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5/"/>
    </mc:Choice>
  </mc:AlternateContent>
  <xr:revisionPtr revIDLastSave="441" documentId="8_{4ECACCB2-27CA-40EB-978B-253A57A99806}" xr6:coauthVersionLast="47" xr6:coauthVersionMax="47" xr10:uidLastSave="{C80B9835-90EC-45FE-8390-6706A5F53F05}"/>
  <bookViews>
    <workbookView xWindow="0" yWindow="0" windowWidth="28800" windowHeight="15600" xr2:uid="{D9DEA599-4068-4EAB-A53E-49FA65C546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3" i="1" l="1"/>
  <c r="L44" i="1"/>
  <c r="G45" i="1"/>
  <c r="G44" i="1"/>
  <c r="G43" i="1"/>
  <c r="L45" i="1"/>
  <c r="L33" i="1"/>
  <c r="G33" i="1"/>
  <c r="L32" i="1"/>
  <c r="G32" i="1"/>
  <c r="L31" i="1"/>
  <c r="G31" i="1"/>
  <c r="L21" i="1"/>
  <c r="G21" i="1"/>
  <c r="L20" i="1"/>
  <c r="G20" i="1"/>
  <c r="L19" i="1"/>
  <c r="G19" i="1"/>
  <c r="L9" i="1"/>
  <c r="G9" i="1"/>
  <c r="L8" i="1"/>
  <c r="G8" i="1"/>
  <c r="L7" i="1"/>
  <c r="G7" i="1"/>
</calcChain>
</file>

<file path=xl/sharedStrings.xml><?xml version="1.0" encoding="utf-8"?>
<sst xmlns="http://schemas.openxmlformats.org/spreadsheetml/2006/main" count="341" uniqueCount="251">
  <si>
    <t xml:space="preserve"> 2025년 7월 식단표(경로식당,도시락,밑반찬,데이케어센터 포함)</t>
    <phoneticPr fontId="3" type="noConversion"/>
  </si>
  <si>
    <t>구분</t>
  </si>
  <si>
    <t>월</t>
  </si>
  <si>
    <t>화</t>
  </si>
  <si>
    <t>수</t>
    <phoneticPr fontId="6" type="noConversion"/>
  </si>
  <si>
    <t>목</t>
  </si>
  <si>
    <t>금</t>
  </si>
  <si>
    <t>토</t>
  </si>
  <si>
    <t>1주</t>
    <phoneticPr fontId="6" type="noConversion"/>
  </si>
  <si>
    <t>날짜</t>
    <phoneticPr fontId="6" type="noConversion"/>
  </si>
  <si>
    <t>2&lt;생신잔치&gt;</t>
    <phoneticPr fontId="6" type="noConversion"/>
  </si>
  <si>
    <t>중식</t>
  </si>
  <si>
    <t>병아리콩밥</t>
    <phoneticPr fontId="6" type="noConversion"/>
  </si>
  <si>
    <t>밑반찬</t>
    <phoneticPr fontId="6" type="noConversion"/>
  </si>
  <si>
    <t>쌀밥</t>
    <phoneticPr fontId="6" type="noConversion"/>
  </si>
  <si>
    <t>차조밥</t>
    <phoneticPr fontId="6" type="noConversion"/>
  </si>
  <si>
    <t>&lt;대체식&gt;</t>
    <phoneticPr fontId="6" type="noConversion"/>
  </si>
  <si>
    <t>비지찌개</t>
    <phoneticPr fontId="6" type="noConversion"/>
  </si>
  <si>
    <t>소고기미역국</t>
    <phoneticPr fontId="6" type="noConversion"/>
  </si>
  <si>
    <t>콩국</t>
    <phoneticPr fontId="6" type="noConversion"/>
  </si>
  <si>
    <t>고추장찌개</t>
    <phoneticPr fontId="6" type="noConversion"/>
  </si>
  <si>
    <t>시래기추어탕</t>
    <phoneticPr fontId="6" type="noConversion"/>
  </si>
  <si>
    <t>안동찜닭</t>
    <phoneticPr fontId="6" type="noConversion"/>
  </si>
  <si>
    <t>바베큐폭립</t>
    <phoneticPr fontId="6" type="noConversion"/>
  </si>
  <si>
    <t>코다리조림</t>
    <phoneticPr fontId="6" type="noConversion"/>
  </si>
  <si>
    <t>훈제오리볶음</t>
    <phoneticPr fontId="6" type="noConversion"/>
  </si>
  <si>
    <t>햇반</t>
    <phoneticPr fontId="6" type="noConversion"/>
  </si>
  <si>
    <t>콩나물무침</t>
    <phoneticPr fontId="6" type="noConversion"/>
  </si>
  <si>
    <t>알리오올리오</t>
    <phoneticPr fontId="6" type="noConversion"/>
  </si>
  <si>
    <t>소세지야채볶음</t>
    <phoneticPr fontId="6" type="noConversion"/>
  </si>
  <si>
    <t>고사리나물</t>
    <phoneticPr fontId="6" type="noConversion"/>
  </si>
  <si>
    <t>방풍나물장아찌</t>
    <phoneticPr fontId="6" type="noConversion"/>
  </si>
  <si>
    <t>감자샐러드</t>
    <phoneticPr fontId="6" type="noConversion"/>
  </si>
  <si>
    <t>우엉조림</t>
    <phoneticPr fontId="6" type="noConversion"/>
  </si>
  <si>
    <t>오징어젓무침</t>
    <phoneticPr fontId="6" type="noConversion"/>
  </si>
  <si>
    <t>&lt;토요데이점심&gt;</t>
    <phoneticPr fontId="6" type="noConversion"/>
  </si>
  <si>
    <t>깍두기</t>
    <phoneticPr fontId="6" type="noConversion"/>
  </si>
  <si>
    <t>배추김치</t>
    <phoneticPr fontId="6" type="noConversion"/>
  </si>
  <si>
    <t>갈비탕</t>
    <phoneticPr fontId="6" type="noConversion"/>
  </si>
  <si>
    <t>석식</t>
  </si>
  <si>
    <t>김치콩나물국</t>
    <phoneticPr fontId="6" type="noConversion"/>
  </si>
  <si>
    <t>얼갈이된장국</t>
    <phoneticPr fontId="6" type="noConversion"/>
  </si>
  <si>
    <t>감자다시마국</t>
    <phoneticPr fontId="6" type="noConversion"/>
  </si>
  <si>
    <t>소고기무국</t>
    <phoneticPr fontId="6" type="noConversion"/>
  </si>
  <si>
    <t>불낙볶음</t>
    <phoneticPr fontId="6" type="noConversion"/>
  </si>
  <si>
    <t>순살갈치</t>
    <phoneticPr fontId="6" type="noConversion"/>
  </si>
  <si>
    <t>너비아니구이</t>
    <phoneticPr fontId="6" type="noConversion"/>
  </si>
  <si>
    <t>마파두부</t>
    <phoneticPr fontId="6" type="noConversion"/>
  </si>
  <si>
    <t>3분낙지덮밥소스</t>
    <phoneticPr fontId="6" type="noConversion"/>
  </si>
  <si>
    <t>가지파프리카볶음</t>
    <phoneticPr fontId="6" type="noConversion"/>
  </si>
  <si>
    <t>멸치호두볶음</t>
    <phoneticPr fontId="6" type="noConversion"/>
  </si>
  <si>
    <t>열무된장나물</t>
    <phoneticPr fontId="6" type="noConversion"/>
  </si>
  <si>
    <t>김치전</t>
    <phoneticPr fontId="6" type="noConversion"/>
  </si>
  <si>
    <t>상추쌈&amp;쌈장</t>
    <phoneticPr fontId="6" type="noConversion"/>
  </si>
  <si>
    <t>양념깻잎지</t>
    <phoneticPr fontId="6" type="noConversion"/>
  </si>
  <si>
    <t>무생채</t>
    <phoneticPr fontId="6" type="noConversion"/>
  </si>
  <si>
    <t>콩자반</t>
    <phoneticPr fontId="6" type="noConversion"/>
  </si>
  <si>
    <t>칼로리(중식/석식)</t>
  </si>
  <si>
    <t>698/701</t>
    <phoneticPr fontId="6" type="noConversion"/>
  </si>
  <si>
    <t>712/689</t>
    <phoneticPr fontId="6" type="noConversion"/>
  </si>
  <si>
    <t>699/703</t>
    <phoneticPr fontId="6" type="noConversion"/>
  </si>
  <si>
    <t>708/687</t>
    <phoneticPr fontId="6" type="noConversion"/>
  </si>
  <si>
    <t>2주</t>
    <phoneticPr fontId="6" type="noConversion"/>
  </si>
  <si>
    <t>보리밥</t>
    <phoneticPr fontId="6" type="noConversion"/>
  </si>
  <si>
    <t>서리태밥</t>
    <phoneticPr fontId="6" type="noConversion"/>
  </si>
  <si>
    <t>돈육김치찌개</t>
    <phoneticPr fontId="6" type="noConversion"/>
  </si>
  <si>
    <t>된장찌개</t>
    <phoneticPr fontId="6" type="noConversion"/>
  </si>
  <si>
    <t>샤브샤브탕</t>
    <phoneticPr fontId="6" type="noConversion"/>
  </si>
  <si>
    <t>콩나물냉국</t>
    <phoneticPr fontId="6" type="noConversion"/>
  </si>
  <si>
    <t>황태두부탕</t>
    <phoneticPr fontId="6" type="noConversion"/>
  </si>
  <si>
    <t>도가니탕</t>
    <phoneticPr fontId="6" type="noConversion"/>
  </si>
  <si>
    <t>청파래오징어까스</t>
    <phoneticPr fontId="6" type="noConversion"/>
  </si>
  <si>
    <t>소불고기</t>
    <phoneticPr fontId="6" type="noConversion"/>
  </si>
  <si>
    <t>에그랑땡</t>
    <phoneticPr fontId="6" type="noConversion"/>
  </si>
  <si>
    <t>묵은지사태조림</t>
    <phoneticPr fontId="6" type="noConversion"/>
  </si>
  <si>
    <t>바싹불고기&amp;파채</t>
    <phoneticPr fontId="6" type="noConversion"/>
  </si>
  <si>
    <t>멕시칸샐러드</t>
    <phoneticPr fontId="6" type="noConversion"/>
  </si>
  <si>
    <t>양배추쌈&amp;쌈장</t>
    <phoneticPr fontId="6" type="noConversion"/>
  </si>
  <si>
    <t>시래기된장지짐</t>
    <phoneticPr fontId="6" type="noConversion"/>
  </si>
  <si>
    <t>참나물샐러드</t>
    <phoneticPr fontId="6" type="noConversion"/>
  </si>
  <si>
    <t>오이생채</t>
    <phoneticPr fontId="6" type="noConversion"/>
  </si>
  <si>
    <t>연근조림</t>
    <phoneticPr fontId="6" type="noConversion"/>
  </si>
  <si>
    <t>무말랭이무침</t>
    <phoneticPr fontId="6" type="noConversion"/>
  </si>
  <si>
    <t>간장고추채</t>
    <phoneticPr fontId="6" type="noConversion"/>
  </si>
  <si>
    <t>오복지무침</t>
    <phoneticPr fontId="6" type="noConversion"/>
  </si>
  <si>
    <t>단호박샐러드</t>
    <phoneticPr fontId="6" type="noConversion"/>
  </si>
  <si>
    <t>총각김치</t>
    <phoneticPr fontId="6" type="noConversion"/>
  </si>
  <si>
    <t>열무김치</t>
    <phoneticPr fontId="6" type="noConversion"/>
  </si>
  <si>
    <t>소고기배추국</t>
    <phoneticPr fontId="6" type="noConversion"/>
  </si>
  <si>
    <t>뼈없는감자탕</t>
    <phoneticPr fontId="6" type="noConversion"/>
  </si>
  <si>
    <t>호박잎된장국</t>
    <phoneticPr fontId="6" type="noConversion"/>
  </si>
  <si>
    <t>순두부찌개</t>
    <phoneticPr fontId="6" type="noConversion"/>
  </si>
  <si>
    <t>오징어무국</t>
    <phoneticPr fontId="6" type="noConversion"/>
  </si>
  <si>
    <t>등심돈가스</t>
    <phoneticPr fontId="6" type="noConversion"/>
  </si>
  <si>
    <t>해물동그랑땡</t>
    <phoneticPr fontId="6" type="noConversion"/>
  </si>
  <si>
    <t>가자미조림</t>
    <phoneticPr fontId="6" type="noConversion"/>
  </si>
  <si>
    <t>닭살조림</t>
    <phoneticPr fontId="6" type="noConversion"/>
  </si>
  <si>
    <t>큐브찹스테이크</t>
    <phoneticPr fontId="6" type="noConversion"/>
  </si>
  <si>
    <t>3분햄버그스테이크</t>
    <phoneticPr fontId="6" type="noConversion"/>
  </si>
  <si>
    <t>계란장조림</t>
    <phoneticPr fontId="6" type="noConversion"/>
  </si>
  <si>
    <t>시금치나물</t>
    <phoneticPr fontId="6" type="noConversion"/>
  </si>
  <si>
    <t>한돈육전</t>
    <phoneticPr fontId="6" type="noConversion"/>
  </si>
  <si>
    <t>애호박나물</t>
    <phoneticPr fontId="6" type="noConversion"/>
  </si>
  <si>
    <t>진미채무침</t>
    <phoneticPr fontId="6" type="noConversion"/>
  </si>
  <si>
    <t>꼬시래기무침</t>
    <phoneticPr fontId="6" type="noConversion"/>
  </si>
  <si>
    <t>고구마샐러드</t>
    <phoneticPr fontId="6" type="noConversion"/>
  </si>
  <si>
    <t>느타리들깨무침</t>
    <phoneticPr fontId="6" type="noConversion"/>
  </si>
  <si>
    <t>청포묵무침</t>
    <phoneticPr fontId="6" type="noConversion"/>
  </si>
  <si>
    <t>땅콩조림</t>
    <phoneticPr fontId="6" type="noConversion"/>
  </si>
  <si>
    <t>711/705</t>
    <phoneticPr fontId="6" type="noConversion"/>
  </si>
  <si>
    <t>698/688</t>
    <phoneticPr fontId="6" type="noConversion"/>
  </si>
  <si>
    <t>687/691</t>
    <phoneticPr fontId="6" type="noConversion"/>
  </si>
  <si>
    <t>701/704</t>
    <phoneticPr fontId="6" type="noConversion"/>
  </si>
  <si>
    <t>711/715</t>
    <phoneticPr fontId="6" type="noConversion"/>
  </si>
  <si>
    <t>3주</t>
    <phoneticPr fontId="6" type="noConversion"/>
  </si>
  <si>
    <t>현미밥</t>
    <phoneticPr fontId="6" type="noConversion"/>
  </si>
  <si>
    <t>짜장밥</t>
    <phoneticPr fontId="6" type="noConversion"/>
  </si>
  <si>
    <t>렌틸콩밥</t>
    <phoneticPr fontId="6" type="noConversion"/>
  </si>
  <si>
    <t>육개장</t>
    <phoneticPr fontId="6" type="noConversion"/>
  </si>
  <si>
    <t>미역냉국</t>
    <phoneticPr fontId="6" type="noConversion"/>
  </si>
  <si>
    <t>계란파국</t>
    <phoneticPr fontId="6" type="noConversion"/>
  </si>
  <si>
    <t>부대찌개</t>
    <phoneticPr fontId="6" type="noConversion"/>
  </si>
  <si>
    <t>새우살아욱국</t>
    <phoneticPr fontId="6" type="noConversion"/>
  </si>
  <si>
    <t>떡갈비</t>
    <phoneticPr fontId="6" type="noConversion"/>
  </si>
  <si>
    <t>돈육두부조림</t>
    <phoneticPr fontId="6" type="noConversion"/>
  </si>
  <si>
    <t>소떡갈떡</t>
    <phoneticPr fontId="6" type="noConversion"/>
  </si>
  <si>
    <t>임연수구이</t>
    <phoneticPr fontId="6" type="noConversion"/>
  </si>
  <si>
    <t>제육볶음</t>
    <phoneticPr fontId="6" type="noConversion"/>
  </si>
  <si>
    <t>타코샐러드</t>
    <phoneticPr fontId="6" type="noConversion"/>
  </si>
  <si>
    <t>가마보꼬볶음</t>
    <phoneticPr fontId="6" type="noConversion"/>
  </si>
  <si>
    <t>홀그레인콘샐러드</t>
    <phoneticPr fontId="6" type="noConversion"/>
  </si>
  <si>
    <t>고구마순볶음</t>
    <phoneticPr fontId="6" type="noConversion"/>
  </si>
  <si>
    <t>노각무침</t>
    <phoneticPr fontId="6" type="noConversion"/>
  </si>
  <si>
    <t>꼬들단무지무침</t>
    <phoneticPr fontId="6" type="noConversion"/>
  </si>
  <si>
    <t>양념고추지</t>
    <phoneticPr fontId="6" type="noConversion"/>
  </si>
  <si>
    <t>토마토황도절임</t>
    <phoneticPr fontId="6" type="noConversion"/>
  </si>
  <si>
    <t>도토리묵&amp;양념장</t>
    <phoneticPr fontId="6" type="noConversion"/>
  </si>
  <si>
    <t>사골우거지국</t>
    <phoneticPr fontId="6" type="noConversion"/>
  </si>
  <si>
    <t>호박새우젓국</t>
    <phoneticPr fontId="6" type="noConversion"/>
  </si>
  <si>
    <t>유채된장국</t>
    <phoneticPr fontId="6" type="noConversion"/>
  </si>
  <si>
    <t>조기찌개</t>
    <phoneticPr fontId="6" type="noConversion"/>
  </si>
  <si>
    <t>황태미역국</t>
    <phoneticPr fontId="6" type="noConversion"/>
  </si>
  <si>
    <t>소고기감자국</t>
    <phoneticPr fontId="6" type="noConversion"/>
  </si>
  <si>
    <t>연어스테이크</t>
    <phoneticPr fontId="6" type="noConversion"/>
  </si>
  <si>
    <t>소고기장조림</t>
    <phoneticPr fontId="6" type="noConversion"/>
  </si>
  <si>
    <t>오리불고기</t>
    <phoneticPr fontId="6" type="noConversion"/>
  </si>
  <si>
    <t>생선까스</t>
    <phoneticPr fontId="6" type="noConversion"/>
  </si>
  <si>
    <t>오징어볶음</t>
    <phoneticPr fontId="6" type="noConversion"/>
  </si>
  <si>
    <t>3분쇠고기짜장</t>
    <phoneticPr fontId="6" type="noConversion"/>
  </si>
  <si>
    <t>감자조림</t>
    <phoneticPr fontId="6" type="noConversion"/>
  </si>
  <si>
    <t>취나물볶음</t>
    <phoneticPr fontId="6" type="noConversion"/>
  </si>
  <si>
    <t>어묵볶음</t>
    <phoneticPr fontId="6" type="noConversion"/>
  </si>
  <si>
    <t>오이부추무침</t>
    <phoneticPr fontId="6" type="noConversion"/>
  </si>
  <si>
    <t>연근흑임자샐러드</t>
    <phoneticPr fontId="6" type="noConversion"/>
  </si>
  <si>
    <t>돈나물&amp;초장</t>
    <phoneticPr fontId="6" type="noConversion"/>
  </si>
  <si>
    <t>곱게다진낙지젓</t>
    <phoneticPr fontId="6" type="noConversion"/>
  </si>
  <si>
    <t>명태회무침</t>
    <phoneticPr fontId="6" type="noConversion"/>
  </si>
  <si>
    <t>마늘쫑무침</t>
    <phoneticPr fontId="6" type="noConversion"/>
  </si>
  <si>
    <t>모듬야채장아찌</t>
    <phoneticPr fontId="6" type="noConversion"/>
  </si>
  <si>
    <t>701/699</t>
    <phoneticPr fontId="6" type="noConversion"/>
  </si>
  <si>
    <t>687/689</t>
    <phoneticPr fontId="6" type="noConversion"/>
  </si>
  <si>
    <t>708/712</t>
    <phoneticPr fontId="6" type="noConversion"/>
  </si>
  <si>
    <t>702/711</t>
    <phoneticPr fontId="6" type="noConversion"/>
  </si>
  <si>
    <t>4주</t>
    <phoneticPr fontId="6" type="noConversion"/>
  </si>
  <si>
    <t>25&lt;채식데이&gt;</t>
    <phoneticPr fontId="6" type="noConversion"/>
  </si>
  <si>
    <t>녹두찰밥</t>
    <phoneticPr fontId="6" type="noConversion"/>
  </si>
  <si>
    <t>나시고랭볶음밥</t>
    <phoneticPr fontId="6" type="noConversion"/>
  </si>
  <si>
    <t>흑미밥</t>
    <phoneticPr fontId="6" type="noConversion"/>
  </si>
  <si>
    <t>바지락미역국</t>
    <phoneticPr fontId="6" type="noConversion"/>
  </si>
  <si>
    <t>장각삼계탕</t>
    <phoneticPr fontId="6" type="noConversion"/>
  </si>
  <si>
    <t>쌀국수</t>
    <phoneticPr fontId="6" type="noConversion"/>
  </si>
  <si>
    <t>오이냉국</t>
    <phoneticPr fontId="6" type="noConversion"/>
  </si>
  <si>
    <t>청국장찌개</t>
    <phoneticPr fontId="6" type="noConversion"/>
  </si>
  <si>
    <t>크림함박스테이크</t>
    <phoneticPr fontId="6" type="noConversion"/>
  </si>
  <si>
    <t>낙지초무침</t>
    <phoneticPr fontId="6" type="noConversion"/>
  </si>
  <si>
    <t>새우짜조롤</t>
    <phoneticPr fontId="6" type="noConversion"/>
  </si>
  <si>
    <t>소고기가지볶음</t>
    <phoneticPr fontId="6" type="noConversion"/>
  </si>
  <si>
    <t>우엉버섯잡채</t>
    <phoneticPr fontId="6" type="noConversion"/>
  </si>
  <si>
    <t>야채달걀찜</t>
    <phoneticPr fontId="6" type="noConversion"/>
  </si>
  <si>
    <t>메밀전병</t>
    <phoneticPr fontId="6" type="noConversion"/>
  </si>
  <si>
    <t>시금치모닝글로리볶음</t>
    <phoneticPr fontId="6" type="noConversion"/>
  </si>
  <si>
    <t>표고전</t>
    <phoneticPr fontId="6" type="noConversion"/>
  </si>
  <si>
    <t>씨앗호떡</t>
    <phoneticPr fontId="6" type="noConversion"/>
  </si>
  <si>
    <t>매실장아찌</t>
    <phoneticPr fontId="6" type="noConversion"/>
  </si>
  <si>
    <t>오이고추무침</t>
    <phoneticPr fontId="6" type="noConversion"/>
  </si>
  <si>
    <t>꼬들오이지무침</t>
    <phoneticPr fontId="6" type="noConversion"/>
  </si>
  <si>
    <t>무채장아찌</t>
    <phoneticPr fontId="6" type="noConversion"/>
  </si>
  <si>
    <t>더덕무침</t>
    <phoneticPr fontId="6" type="noConversion"/>
  </si>
  <si>
    <t>겉절이/수박</t>
    <phoneticPr fontId="6" type="noConversion"/>
  </si>
  <si>
    <t>소고기떡국</t>
    <phoneticPr fontId="6" type="noConversion"/>
  </si>
  <si>
    <t>어묵쑥갓국</t>
    <phoneticPr fontId="6" type="noConversion"/>
  </si>
  <si>
    <t>차돌박이된장찌개</t>
    <phoneticPr fontId="6" type="noConversion"/>
  </si>
  <si>
    <t>옥수수스프</t>
    <phoneticPr fontId="6" type="noConversion"/>
  </si>
  <si>
    <t>명란젓국</t>
    <phoneticPr fontId="6" type="noConversion"/>
  </si>
  <si>
    <t>순살닭갈비</t>
    <phoneticPr fontId="6" type="noConversion"/>
  </si>
  <si>
    <t>소고기버섯조림</t>
    <phoneticPr fontId="6" type="noConversion"/>
  </si>
  <si>
    <t>삼치구이</t>
    <phoneticPr fontId="6" type="noConversion"/>
  </si>
  <si>
    <t>미트볼조림</t>
    <phoneticPr fontId="6" type="noConversion"/>
  </si>
  <si>
    <t>돈육사태찜</t>
    <phoneticPr fontId="6" type="noConversion"/>
  </si>
  <si>
    <t>3분하이라이스</t>
    <phoneticPr fontId="6" type="noConversion"/>
  </si>
  <si>
    <t>미역줄기볶음</t>
    <phoneticPr fontId="6" type="noConversion"/>
  </si>
  <si>
    <t>브로콜리숙회</t>
    <phoneticPr fontId="6" type="noConversion"/>
  </si>
  <si>
    <t>야채계란말이</t>
    <phoneticPr fontId="6" type="noConversion"/>
  </si>
  <si>
    <t>해물파전</t>
    <phoneticPr fontId="6" type="noConversion"/>
  </si>
  <si>
    <t>깻잎쌈&amp;쌈장</t>
    <phoneticPr fontId="6" type="noConversion"/>
  </si>
  <si>
    <t>궁채장아찌</t>
    <phoneticPr fontId="6" type="noConversion"/>
  </si>
  <si>
    <t>맛살샐러드</t>
    <phoneticPr fontId="6" type="noConversion"/>
  </si>
  <si>
    <t>고추잎무침</t>
    <phoneticPr fontId="6" type="noConversion"/>
  </si>
  <si>
    <t>구운김&amp;간장</t>
    <phoneticPr fontId="6" type="noConversion"/>
  </si>
  <si>
    <t>702/699</t>
    <phoneticPr fontId="6" type="noConversion"/>
  </si>
  <si>
    <t>705/711</t>
    <phoneticPr fontId="6" type="noConversion"/>
  </si>
  <si>
    <t>698/699</t>
    <phoneticPr fontId="6" type="noConversion"/>
  </si>
  <si>
    <t>687/692</t>
    <phoneticPr fontId="6" type="noConversion"/>
  </si>
  <si>
    <t>5주</t>
    <phoneticPr fontId="6" type="noConversion"/>
  </si>
  <si>
    <t xml:space="preserve">&lt; 대체식 제공 안내 &gt;
7/26~8/3일까지 조리실 내부 공사가
진행될 예정입니다.
따라서 7/28~8/1일까지의 급식은 대체식이
제공되오니 양해를 부탁드립니다.
더욱더 건강하고 안전한 급식 제공을 위해서
노력하겠습니다. 감사합니다.
</t>
    <phoneticPr fontId="6" type="noConversion"/>
  </si>
  <si>
    <t>반듯한식김치찌개</t>
    <phoneticPr fontId="6" type="noConversion"/>
  </si>
  <si>
    <t>반듯한식된장찌개</t>
    <phoneticPr fontId="6" type="noConversion"/>
  </si>
  <si>
    <t>수육곰탕</t>
    <phoneticPr fontId="6" type="noConversion"/>
  </si>
  <si>
    <t>사골양지설렁탕</t>
    <phoneticPr fontId="6" type="noConversion"/>
  </si>
  <si>
    <t>돼지고기장조림</t>
    <phoneticPr fontId="6" type="noConversion"/>
  </si>
  <si>
    <t>깻잎지</t>
    <phoneticPr fontId="6" type="noConversion"/>
  </si>
  <si>
    <t>도시락김</t>
    <phoneticPr fontId="6" type="noConversion"/>
  </si>
  <si>
    <t>* 위 식단은 상황에 따라 변경될 수 있으며, 원산지는 식당게시판에서 확인하실 수 있습니다.</t>
  </si>
  <si>
    <t>24&lt;복날특식&gt;</t>
    <phoneticPr fontId="2" type="noConversion"/>
  </si>
  <si>
    <t>730/713</t>
    <phoneticPr fontId="2" type="noConversion"/>
  </si>
  <si>
    <t>경로식당</t>
    <phoneticPr fontId="2" type="noConversion"/>
  </si>
  <si>
    <t>백미밥</t>
  </si>
  <si>
    <t>배추김치</t>
  </si>
  <si>
    <t>콩나물국</t>
    <phoneticPr fontId="2" type="noConversion"/>
  </si>
  <si>
    <t>생선까스&amp;타르소스</t>
    <phoneticPr fontId="2" type="noConversion"/>
  </si>
  <si>
    <t>꽃맛살샐러드</t>
    <phoneticPr fontId="2" type="noConversion"/>
  </si>
  <si>
    <t>치커리유자청무침</t>
    <phoneticPr fontId="2" type="noConversion"/>
  </si>
  <si>
    <t>단무지무침</t>
    <phoneticPr fontId="2" type="noConversion"/>
  </si>
  <si>
    <t>잡곡밥</t>
  </si>
  <si>
    <t>청경채겉절이</t>
  </si>
  <si>
    <t>유부장국</t>
    <phoneticPr fontId="2" type="noConversion"/>
  </si>
  <si>
    <t>돈육찹스테이크</t>
    <phoneticPr fontId="2" type="noConversion"/>
  </si>
  <si>
    <t>김치전</t>
    <phoneticPr fontId="2" type="noConversion"/>
  </si>
  <si>
    <t>양배추겉절이</t>
    <phoneticPr fontId="2" type="noConversion"/>
  </si>
  <si>
    <t>곰피미역&amp;초장</t>
    <phoneticPr fontId="2" type="noConversion"/>
  </si>
  <si>
    <t>시금치된장국</t>
    <phoneticPr fontId="2" type="noConversion"/>
  </si>
  <si>
    <t>돈육소금불고기</t>
    <phoneticPr fontId="2" type="noConversion"/>
  </si>
  <si>
    <t>양배추찜&amp;쌈장</t>
    <phoneticPr fontId="2" type="noConversion"/>
  </si>
  <si>
    <t>실곤약무침</t>
    <phoneticPr fontId="2" type="noConversion"/>
  </si>
  <si>
    <t>마늘쫑볶음</t>
    <phoneticPr fontId="2" type="noConversion"/>
  </si>
  <si>
    <t>오이미역냉국</t>
    <phoneticPr fontId="2" type="noConversion"/>
  </si>
  <si>
    <t>카레라이스</t>
    <phoneticPr fontId="2" type="noConversion"/>
  </si>
  <si>
    <t>단호박샐러드</t>
    <phoneticPr fontId="2" type="noConversion"/>
  </si>
  <si>
    <t>가지나물</t>
    <phoneticPr fontId="2" type="noConversion"/>
  </si>
  <si>
    <t>&lt;대체식&gt;</t>
    <phoneticPr fontId="2" type="noConversion"/>
  </si>
  <si>
    <t>도시락
(업체)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</si>
</sst>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b/>
      <sz val="18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휴먼매직체"/>
      <family val="1"/>
      <charset val="129"/>
    </font>
    <font>
      <b/>
      <sz val="12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sz val="8"/>
      <name val="돋움"/>
      <family val="3"/>
      <charset val="129"/>
    </font>
    <font>
      <b/>
      <sz val="12"/>
      <color rgb="FF0070C0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sz val="12"/>
      <color theme="1"/>
      <name val="서울남산체 L"/>
      <family val="1"/>
      <charset val="129"/>
    </font>
    <font>
      <sz val="11"/>
      <color rgb="FF000000"/>
      <name val="돋움"/>
      <family val="3"/>
      <charset val="129"/>
    </font>
    <font>
      <b/>
      <sz val="12"/>
      <color rgb="FFFF0000"/>
      <name val="서울남산체 L"/>
      <family val="1"/>
      <charset val="129"/>
    </font>
    <font>
      <sz val="11"/>
      <color theme="1"/>
      <name val="서울남산체 L"/>
      <family val="1"/>
      <charset val="129"/>
    </font>
    <font>
      <sz val="11"/>
      <color rgb="FF000000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  <fill>
      <patternFill patternType="solid">
        <fgColor theme="0"/>
        <bgColor rgb="FFFFFFFF"/>
      </patternFill>
    </fill>
  </fills>
  <borders count="10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medium">
        <color rgb="FF000000"/>
      </left>
      <right/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hair">
        <color indexed="64"/>
      </top>
      <bottom/>
      <diagonal/>
    </border>
    <border>
      <left style="medium">
        <color rgb="FF000000"/>
      </left>
      <right/>
      <top style="hair">
        <color indexed="64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0" fontId="8" fillId="3" borderId="12" xfId="0" applyFont="1" applyFill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wrapText="1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shrinkToFit="1"/>
    </xf>
    <xf numFmtId="0" fontId="9" fillId="2" borderId="21" xfId="0" applyFont="1" applyFill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 shrinkToFit="1"/>
    </xf>
    <xf numFmtId="0" fontId="9" fillId="0" borderId="25" xfId="0" applyFont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 shrinkToFit="1"/>
    </xf>
    <xf numFmtId="0" fontId="9" fillId="2" borderId="27" xfId="0" applyFont="1" applyFill="1" applyBorder="1" applyAlignment="1">
      <alignment horizontal="center" vertical="center" shrinkToFit="1"/>
    </xf>
    <xf numFmtId="0" fontId="9" fillId="4" borderId="29" xfId="1" applyFont="1" applyFill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 shrinkToFit="1"/>
    </xf>
    <xf numFmtId="0" fontId="9" fillId="0" borderId="30" xfId="0" applyFont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9" fillId="4" borderId="32" xfId="1" applyFont="1" applyFill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4" borderId="35" xfId="1" applyFont="1" applyFill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4" borderId="36" xfId="1" applyFont="1" applyFill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shrinkToFit="1"/>
    </xf>
    <xf numFmtId="0" fontId="9" fillId="0" borderId="27" xfId="0" applyFont="1" applyBorder="1" applyAlignment="1">
      <alignment horizontal="center" vertical="center" shrinkToFit="1"/>
    </xf>
    <xf numFmtId="0" fontId="9" fillId="0" borderId="42" xfId="0" applyFont="1" applyBorder="1" applyAlignment="1">
      <alignment horizontal="center" vertical="center" shrinkToFit="1"/>
    </xf>
    <xf numFmtId="0" fontId="9" fillId="0" borderId="43" xfId="0" applyFont="1" applyBorder="1" applyAlignment="1">
      <alignment horizontal="center" vertical="center" shrinkToFit="1"/>
    </xf>
    <xf numFmtId="0" fontId="9" fillId="0" borderId="44" xfId="0" applyFont="1" applyBorder="1" applyAlignment="1">
      <alignment horizontal="center" vertical="center" shrinkToFit="1"/>
    </xf>
    <xf numFmtId="0" fontId="9" fillId="0" borderId="46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4" borderId="27" xfId="1" applyFont="1" applyFill="1" applyBorder="1" applyAlignment="1">
      <alignment horizontal="center" vertical="center" shrinkToFit="1"/>
    </xf>
    <xf numFmtId="0" fontId="9" fillId="0" borderId="48" xfId="0" applyFont="1" applyBorder="1" applyAlignment="1">
      <alignment horizontal="center" vertical="center" shrinkToFit="1"/>
    </xf>
    <xf numFmtId="0" fontId="9" fillId="0" borderId="11" xfId="1" applyFont="1" applyBorder="1" applyAlignment="1">
      <alignment horizontal="center" vertical="center" shrinkToFit="1"/>
    </xf>
    <xf numFmtId="0" fontId="9" fillId="4" borderId="11" xfId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4" borderId="21" xfId="1" applyFont="1" applyFill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shrinkToFit="1"/>
    </xf>
    <xf numFmtId="0" fontId="9" fillId="0" borderId="23" xfId="1" applyFont="1" applyBorder="1" applyAlignment="1">
      <alignment horizontal="center" vertical="center" shrinkToFit="1"/>
    </xf>
    <xf numFmtId="0" fontId="9" fillId="4" borderId="23" xfId="1" applyFont="1" applyFill="1" applyBorder="1" applyAlignment="1">
      <alignment horizontal="center" vertical="center" shrinkToFit="1"/>
    </xf>
    <xf numFmtId="0" fontId="9" fillId="0" borderId="50" xfId="0" applyFont="1" applyBorder="1" applyAlignment="1">
      <alignment horizontal="center" vertical="center" shrinkToFit="1"/>
    </xf>
    <xf numFmtId="0" fontId="12" fillId="0" borderId="47" xfId="1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shrinkToFit="1"/>
    </xf>
    <xf numFmtId="0" fontId="9" fillId="0" borderId="51" xfId="1" applyFont="1" applyBorder="1" applyAlignment="1">
      <alignment horizontal="center" vertical="center" shrinkToFit="1"/>
    </xf>
    <xf numFmtId="0" fontId="9" fillId="4" borderId="51" xfId="1" applyFont="1" applyFill="1" applyBorder="1" applyAlignment="1">
      <alignment horizontal="center" vertical="center" shrinkToFit="1"/>
    </xf>
    <xf numFmtId="0" fontId="9" fillId="2" borderId="11" xfId="1" applyFont="1" applyFill="1" applyBorder="1" applyAlignment="1">
      <alignment horizontal="center" vertical="center" shrinkToFit="1"/>
    </xf>
    <xf numFmtId="0" fontId="9" fillId="0" borderId="53" xfId="0" applyFont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9" fillId="0" borderId="21" xfId="0" applyFont="1" applyBorder="1" applyAlignment="1">
      <alignment vertical="center" shrinkToFit="1"/>
    </xf>
    <xf numFmtId="0" fontId="9" fillId="0" borderId="11" xfId="0" applyFont="1" applyBorder="1" applyAlignment="1">
      <alignment vertical="center" shrinkToFit="1"/>
    </xf>
    <xf numFmtId="0" fontId="4" fillId="0" borderId="43" xfId="0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0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9" fillId="0" borderId="69" xfId="0" applyFont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8" fillId="3" borderId="69" xfId="0" applyFont="1" applyFill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9" fillId="2" borderId="41" xfId="0" applyFont="1" applyFill="1" applyBorder="1" applyAlignment="1">
      <alignment horizontal="center" vertical="center" shrinkToFit="1"/>
    </xf>
    <xf numFmtId="0" fontId="9" fillId="2" borderId="71" xfId="0" applyFont="1" applyFill="1" applyBorder="1" applyAlignment="1">
      <alignment horizontal="center" vertical="center" shrinkToFit="1"/>
    </xf>
    <xf numFmtId="0" fontId="8" fillId="3" borderId="13" xfId="0" applyFont="1" applyFill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/>
    </xf>
    <xf numFmtId="0" fontId="9" fillId="0" borderId="70" xfId="0" applyFont="1" applyBorder="1" applyAlignment="1">
      <alignment horizontal="center" vertical="center" wrapText="1" shrinkToFit="1"/>
    </xf>
    <xf numFmtId="0" fontId="8" fillId="3" borderId="38" xfId="0" applyFont="1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9" fillId="0" borderId="27" xfId="0" applyFont="1" applyBorder="1" applyAlignment="1">
      <alignment vertical="center" shrinkToFit="1"/>
    </xf>
    <xf numFmtId="0" fontId="9" fillId="0" borderId="19" xfId="0" applyFont="1" applyBorder="1" applyAlignment="1">
      <alignment vertical="center" shrinkToFit="1"/>
    </xf>
    <xf numFmtId="0" fontId="9" fillId="0" borderId="25" xfId="0" applyFont="1" applyBorder="1" applyAlignment="1">
      <alignment vertical="center" shrinkToFit="1"/>
    </xf>
    <xf numFmtId="0" fontId="12" fillId="0" borderId="65" xfId="1" applyFont="1" applyBorder="1" applyAlignment="1">
      <alignment horizontal="center" vertical="center" shrinkToFit="1"/>
    </xf>
    <xf numFmtId="0" fontId="12" fillId="0" borderId="66" xfId="1" applyFont="1" applyBorder="1" applyAlignment="1">
      <alignment horizontal="center" vertical="center" shrinkToFit="1"/>
    </xf>
    <xf numFmtId="0" fontId="8" fillId="2" borderId="63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0" fontId="8" fillId="2" borderId="64" xfId="0" applyFont="1" applyFill="1" applyBorder="1" applyAlignment="1">
      <alignment horizontal="center" vertical="center"/>
    </xf>
    <xf numFmtId="0" fontId="9" fillId="2" borderId="78" xfId="0" applyFont="1" applyFill="1" applyBorder="1" applyAlignment="1">
      <alignment horizontal="center" vertical="top" shrinkToFit="1"/>
    </xf>
    <xf numFmtId="0" fontId="9" fillId="2" borderId="92" xfId="0" applyFont="1" applyFill="1" applyBorder="1" applyAlignment="1">
      <alignment horizontal="center" vertical="top" shrinkToFit="1"/>
    </xf>
    <xf numFmtId="0" fontId="9" fillId="2" borderId="85" xfId="0" applyFont="1" applyFill="1" applyBorder="1" applyAlignment="1">
      <alignment horizontal="center" vertical="top" shrinkToFit="1"/>
    </xf>
    <xf numFmtId="0" fontId="9" fillId="2" borderId="91" xfId="0" applyFont="1" applyFill="1" applyBorder="1" applyAlignment="1">
      <alignment horizontal="center" vertical="top" shrinkToFit="1"/>
    </xf>
    <xf numFmtId="0" fontId="12" fillId="0" borderId="65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/>
    </xf>
    <xf numFmtId="0" fontId="12" fillId="0" borderId="5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/>
    </xf>
    <xf numFmtId="0" fontId="12" fillId="0" borderId="74" xfId="1" applyFont="1" applyBorder="1" applyAlignment="1">
      <alignment horizontal="center" vertical="center"/>
    </xf>
    <xf numFmtId="0" fontId="12" fillId="0" borderId="82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2" borderId="65" xfId="0" applyFont="1" applyFill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 wrapText="1" shrinkToFit="1"/>
    </xf>
    <xf numFmtId="0" fontId="9" fillId="2" borderId="39" xfId="0" applyFont="1" applyFill="1" applyBorder="1" applyAlignment="1">
      <alignment horizontal="center" vertical="center" wrapText="1" shrinkToFit="1"/>
    </xf>
    <xf numFmtId="0" fontId="9" fillId="2" borderId="41" xfId="0" applyFont="1" applyFill="1" applyBorder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 shrinkToFit="1"/>
    </xf>
    <xf numFmtId="0" fontId="9" fillId="2" borderId="41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71" xfId="0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 shrinkToFit="1"/>
    </xf>
    <xf numFmtId="0" fontId="9" fillId="2" borderId="85" xfId="0" applyFont="1" applyFill="1" applyBorder="1" applyAlignment="1">
      <alignment horizontal="center" vertical="center" shrinkToFit="1"/>
    </xf>
    <xf numFmtId="0" fontId="9" fillId="2" borderId="91" xfId="0" applyFont="1" applyFill="1" applyBorder="1" applyAlignment="1">
      <alignment horizontal="center" vertical="center" shrinkToFit="1"/>
    </xf>
    <xf numFmtId="0" fontId="9" fillId="2" borderId="76" xfId="0" applyFont="1" applyFill="1" applyBorder="1" applyAlignment="1">
      <alignment horizontal="center" vertical="center" shrinkToFit="1"/>
    </xf>
    <xf numFmtId="0" fontId="9" fillId="2" borderId="75" xfId="0" applyFont="1" applyFill="1" applyBorder="1" applyAlignment="1">
      <alignment horizontal="center" vertical="center" shrinkToFit="1"/>
    </xf>
    <xf numFmtId="0" fontId="9" fillId="2" borderId="80" xfId="0" applyFont="1" applyFill="1" applyBorder="1" applyAlignment="1">
      <alignment horizontal="center" vertical="center" shrinkToFit="1"/>
    </xf>
    <xf numFmtId="0" fontId="9" fillId="2" borderId="81" xfId="0" applyFont="1" applyFill="1" applyBorder="1" applyAlignment="1">
      <alignment horizontal="center" vertical="center" shrinkToFit="1"/>
    </xf>
    <xf numFmtId="0" fontId="9" fillId="0" borderId="80" xfId="1" applyFont="1" applyBorder="1" applyAlignment="1">
      <alignment horizontal="center" vertical="center" shrinkToFit="1"/>
    </xf>
    <xf numFmtId="0" fontId="9" fillId="0" borderId="81" xfId="1" applyFont="1" applyBorder="1" applyAlignment="1">
      <alignment horizontal="center" vertical="center" shrinkToFit="1"/>
    </xf>
    <xf numFmtId="0" fontId="9" fillId="0" borderId="71" xfId="1" applyFont="1" applyBorder="1" applyAlignment="1">
      <alignment horizontal="center" vertical="center" shrinkToFit="1"/>
    </xf>
    <xf numFmtId="0" fontId="9" fillId="0" borderId="24" xfId="1" applyFont="1" applyBorder="1" applyAlignment="1">
      <alignment horizontal="center" vertical="center" shrinkToFit="1"/>
    </xf>
    <xf numFmtId="0" fontId="8" fillId="0" borderId="65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 shrinkToFit="1"/>
    </xf>
    <xf numFmtId="0" fontId="9" fillId="0" borderId="76" xfId="1" applyFont="1" applyBorder="1" applyAlignment="1">
      <alignment horizontal="center" vertical="center" shrinkToFit="1"/>
    </xf>
    <xf numFmtId="0" fontId="9" fillId="0" borderId="75" xfId="1" applyFont="1" applyBorder="1" applyAlignment="1">
      <alignment horizontal="center" vertical="center" shrinkToFit="1"/>
    </xf>
    <xf numFmtId="0" fontId="9" fillId="0" borderId="78" xfId="1" applyFont="1" applyBorder="1" applyAlignment="1">
      <alignment horizontal="center" vertical="center" shrinkToFit="1"/>
    </xf>
    <xf numFmtId="0" fontId="9" fillId="0" borderId="79" xfId="1" applyFont="1" applyBorder="1" applyAlignment="1">
      <alignment horizontal="center" vertical="center" shrinkToFit="1"/>
    </xf>
    <xf numFmtId="0" fontId="9" fillId="0" borderId="85" xfId="1" applyFont="1" applyBorder="1" applyAlignment="1">
      <alignment horizontal="center" vertical="center" shrinkToFit="1"/>
    </xf>
    <xf numFmtId="0" fontId="9" fillId="0" borderId="86" xfId="1" applyFont="1" applyBorder="1" applyAlignment="1">
      <alignment horizontal="center" vertical="center" shrinkToFit="1"/>
    </xf>
    <xf numFmtId="0" fontId="12" fillId="0" borderId="6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shrinkToFit="1"/>
    </xf>
    <xf numFmtId="0" fontId="12" fillId="0" borderId="60" xfId="1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wrapText="1" shrinkToFit="1"/>
    </xf>
    <xf numFmtId="0" fontId="9" fillId="0" borderId="38" xfId="0" applyFont="1" applyBorder="1" applyAlignment="1">
      <alignment horizontal="center" vertical="center" wrapText="1" shrinkToFit="1"/>
    </xf>
    <xf numFmtId="0" fontId="9" fillId="0" borderId="41" xfId="0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  <xf numFmtId="0" fontId="9" fillId="2" borderId="72" xfId="0" applyFont="1" applyFill="1" applyBorder="1" applyAlignment="1">
      <alignment horizontal="center" vertical="center" shrinkToFit="1"/>
    </xf>
    <xf numFmtId="0" fontId="9" fillId="2" borderId="45" xfId="0" applyFont="1" applyFill="1" applyBorder="1" applyAlignment="1">
      <alignment horizontal="center" vertical="center" shrinkToFit="1"/>
    </xf>
    <xf numFmtId="0" fontId="9" fillId="2" borderId="63" xfId="0" applyFont="1" applyFill="1" applyBorder="1" applyAlignment="1">
      <alignment horizontal="center" vertical="center" shrinkToFit="1"/>
    </xf>
    <xf numFmtId="0" fontId="9" fillId="2" borderId="61" xfId="0" applyFont="1" applyFill="1" applyBorder="1" applyAlignment="1">
      <alignment horizontal="center" vertical="center" shrinkToFit="1"/>
    </xf>
    <xf numFmtId="0" fontId="9" fillId="4" borderId="78" xfId="1" applyFont="1" applyFill="1" applyBorder="1" applyAlignment="1">
      <alignment horizontal="center" vertical="center" shrinkToFit="1"/>
    </xf>
    <xf numFmtId="0" fontId="9" fillId="4" borderId="79" xfId="1" applyFont="1" applyFill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2" borderId="78" xfId="0" applyFont="1" applyFill="1" applyBorder="1" applyAlignment="1">
      <alignment horizontal="center" vertical="center" shrinkToFit="1"/>
    </xf>
    <xf numFmtId="0" fontId="9" fillId="2" borderId="79" xfId="0" applyFont="1" applyFill="1" applyBorder="1" applyAlignment="1">
      <alignment horizontal="center" vertical="center" shrinkToFit="1"/>
    </xf>
    <xf numFmtId="0" fontId="9" fillId="2" borderId="86" xfId="0" applyFont="1" applyFill="1" applyBorder="1" applyAlignment="1">
      <alignment horizontal="center" vertical="center" shrinkToFit="1"/>
    </xf>
    <xf numFmtId="0" fontId="9" fillId="2" borderId="78" xfId="1" applyFont="1" applyFill="1" applyBorder="1" applyAlignment="1">
      <alignment horizontal="center" vertical="center" shrinkToFit="1"/>
    </xf>
    <xf numFmtId="0" fontId="9" fillId="2" borderId="79" xfId="1" applyFont="1" applyFill="1" applyBorder="1" applyAlignment="1">
      <alignment horizontal="center" vertical="center" shrinkToFit="1"/>
    </xf>
    <xf numFmtId="0" fontId="9" fillId="0" borderId="76" xfId="0" applyFont="1" applyBorder="1" applyAlignment="1">
      <alignment horizontal="center" vertical="center" shrinkToFit="1"/>
    </xf>
    <xf numFmtId="0" fontId="9" fillId="0" borderId="75" xfId="0" applyFont="1" applyBorder="1" applyAlignment="1">
      <alignment horizontal="center" vertical="center" shrinkToFit="1"/>
    </xf>
    <xf numFmtId="0" fontId="9" fillId="0" borderId="78" xfId="0" applyFont="1" applyBorder="1" applyAlignment="1">
      <alignment horizontal="center" vertical="center" shrinkToFit="1"/>
    </xf>
    <xf numFmtId="0" fontId="9" fillId="0" borderId="79" xfId="0" applyFont="1" applyBorder="1" applyAlignment="1">
      <alignment horizontal="center" vertical="center" shrinkToFit="1"/>
    </xf>
    <xf numFmtId="0" fontId="9" fillId="0" borderId="85" xfId="0" applyFont="1" applyBorder="1" applyAlignment="1">
      <alignment horizontal="center" vertical="center" shrinkToFit="1"/>
    </xf>
    <xf numFmtId="0" fontId="9" fillId="0" borderId="86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2" borderId="60" xfId="0" applyFont="1" applyFill="1" applyBorder="1" applyAlignment="1">
      <alignment horizontal="center" vertical="center"/>
    </xf>
    <xf numFmtId="0" fontId="9" fillId="2" borderId="83" xfId="0" applyFont="1" applyFill="1" applyBorder="1" applyAlignment="1">
      <alignment horizontal="center" vertical="center" shrinkToFit="1"/>
    </xf>
    <xf numFmtId="0" fontId="9" fillId="2" borderId="89" xfId="0" applyFont="1" applyFill="1" applyBorder="1" applyAlignment="1">
      <alignment horizontal="center" vertical="center" shrinkToFit="1"/>
    </xf>
    <xf numFmtId="0" fontId="9" fillId="2" borderId="84" xfId="0" applyFont="1" applyFill="1" applyBorder="1" applyAlignment="1">
      <alignment horizontal="center" vertical="center" shrinkToFit="1"/>
    </xf>
    <xf numFmtId="0" fontId="9" fillId="2" borderId="90" xfId="0" applyFont="1" applyFill="1" applyBorder="1" applyAlignment="1">
      <alignment horizontal="center" vertical="center" shrinkToFit="1"/>
    </xf>
    <xf numFmtId="0" fontId="9" fillId="2" borderId="84" xfId="0" applyFont="1" applyFill="1" applyBorder="1" applyAlignment="1">
      <alignment horizontal="center" vertical="center"/>
    </xf>
    <xf numFmtId="0" fontId="9" fillId="2" borderId="90" xfId="0" applyFont="1" applyFill="1" applyBorder="1" applyAlignment="1">
      <alignment horizontal="center" vertical="center"/>
    </xf>
    <xf numFmtId="0" fontId="9" fillId="2" borderId="83" xfId="0" applyFont="1" applyFill="1" applyBorder="1" applyAlignment="1">
      <alignment horizontal="center" vertical="top" shrinkToFit="1"/>
    </xf>
    <xf numFmtId="0" fontId="9" fillId="2" borderId="89" xfId="0" applyFont="1" applyFill="1" applyBorder="1" applyAlignment="1">
      <alignment horizontal="center" vertical="top" shrinkToFit="1"/>
    </xf>
    <xf numFmtId="0" fontId="9" fillId="2" borderId="84" xfId="0" applyFont="1" applyFill="1" applyBorder="1" applyAlignment="1">
      <alignment horizontal="center" vertical="top" shrinkToFit="1"/>
    </xf>
    <xf numFmtId="0" fontId="9" fillId="2" borderId="90" xfId="0" applyFont="1" applyFill="1" applyBorder="1" applyAlignment="1">
      <alignment horizontal="center" vertical="top" shrinkToFit="1"/>
    </xf>
    <xf numFmtId="0" fontId="9" fillId="2" borderId="78" xfId="0" applyFont="1" applyFill="1" applyBorder="1" applyAlignment="1">
      <alignment horizontal="center" vertical="center"/>
    </xf>
    <xf numFmtId="0" fontId="9" fillId="2" borderId="79" xfId="0" applyFont="1" applyFill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 shrinkToFit="1"/>
    </xf>
    <xf numFmtId="0" fontId="9" fillId="0" borderId="56" xfId="0" applyFont="1" applyBorder="1" applyAlignment="1">
      <alignment horizontal="center" vertical="center" shrinkToFit="1"/>
    </xf>
    <xf numFmtId="0" fontId="9" fillId="0" borderId="68" xfId="0" applyFont="1" applyBorder="1" applyAlignment="1">
      <alignment horizontal="center" vertical="center" shrinkToFit="1"/>
    </xf>
    <xf numFmtId="0" fontId="9" fillId="0" borderId="43" xfId="0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12" fillId="0" borderId="58" xfId="1" applyFont="1" applyBorder="1" applyAlignment="1">
      <alignment horizontal="center" vertical="center"/>
    </xf>
    <xf numFmtId="0" fontId="12" fillId="0" borderId="58" xfId="1" applyFont="1" applyBorder="1" applyAlignment="1">
      <alignment horizontal="center" vertical="center" shrinkToFit="1"/>
    </xf>
    <xf numFmtId="0" fontId="12" fillId="0" borderId="59" xfId="1" applyFont="1" applyBorder="1" applyAlignment="1">
      <alignment horizontal="center" vertical="center" shrinkToFit="1"/>
    </xf>
    <xf numFmtId="0" fontId="9" fillId="0" borderId="87" xfId="0" applyFont="1" applyBorder="1" applyAlignment="1">
      <alignment horizontal="center" vertical="center" shrinkToFit="1"/>
    </xf>
    <xf numFmtId="0" fontId="9" fillId="0" borderId="88" xfId="0" applyFont="1" applyBorder="1" applyAlignment="1">
      <alignment horizontal="center" vertical="center" shrinkToFit="1"/>
    </xf>
    <xf numFmtId="0" fontId="9" fillId="0" borderId="63" xfId="0" applyFont="1" applyBorder="1" applyAlignment="1">
      <alignment horizontal="center" vertical="center" shrinkToFit="1"/>
    </xf>
    <xf numFmtId="0" fontId="9" fillId="0" borderId="61" xfId="0" applyFont="1" applyBorder="1" applyAlignment="1">
      <alignment horizontal="center" vertical="center" shrinkToFit="1"/>
    </xf>
    <xf numFmtId="0" fontId="4" fillId="0" borderId="6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1" fillId="0" borderId="0" xfId="0" applyFont="1" applyAlignment="1">
      <alignment horizontal="left" vertical="center"/>
    </xf>
    <xf numFmtId="0" fontId="4" fillId="0" borderId="67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 shrinkToFit="1"/>
    </xf>
    <xf numFmtId="0" fontId="12" fillId="0" borderId="32" xfId="1" applyFont="1" applyBorder="1" applyAlignment="1">
      <alignment horizontal="center" vertical="center" shrinkToFit="1"/>
    </xf>
    <xf numFmtId="0" fontId="8" fillId="0" borderId="59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94" xfId="0" applyFont="1" applyBorder="1" applyAlignment="1">
      <alignment horizontal="center" vertical="center"/>
    </xf>
    <xf numFmtId="0" fontId="9" fillId="2" borderId="68" xfId="0" applyFont="1" applyFill="1" applyBorder="1" applyAlignment="1">
      <alignment horizontal="center" vertical="center" shrinkToFit="1"/>
    </xf>
    <xf numFmtId="0" fontId="9" fillId="2" borderId="43" xfId="0" applyFont="1" applyFill="1" applyBorder="1" applyAlignment="1">
      <alignment horizontal="center" vertical="center" shrinkToFit="1"/>
    </xf>
    <xf numFmtId="0" fontId="9" fillId="4" borderId="68" xfId="1" applyFont="1" applyFill="1" applyBorder="1" applyAlignment="1">
      <alignment horizontal="center" vertical="center" shrinkToFit="1"/>
    </xf>
    <xf numFmtId="0" fontId="9" fillId="4" borderId="43" xfId="1" applyFont="1" applyFill="1" applyBorder="1" applyAlignment="1">
      <alignment horizontal="center" vertical="center" shrinkToFit="1"/>
    </xf>
    <xf numFmtId="0" fontId="9" fillId="2" borderId="95" xfId="0" applyFont="1" applyFill="1" applyBorder="1" applyAlignment="1">
      <alignment horizontal="center" vertical="center"/>
    </xf>
    <xf numFmtId="0" fontId="9" fillId="2" borderId="96" xfId="0" applyFont="1" applyFill="1" applyBorder="1" applyAlignment="1">
      <alignment horizontal="center" vertical="center"/>
    </xf>
    <xf numFmtId="0" fontId="9" fillId="0" borderId="85" xfId="0" applyFont="1" applyBorder="1" applyAlignment="1">
      <alignment horizontal="center" vertical="center"/>
    </xf>
    <xf numFmtId="0" fontId="9" fillId="0" borderId="86" xfId="0" applyFont="1" applyBorder="1" applyAlignment="1">
      <alignment horizontal="center" vertical="center"/>
    </xf>
    <xf numFmtId="0" fontId="9" fillId="0" borderId="87" xfId="1" applyFont="1" applyBorder="1" applyAlignment="1">
      <alignment horizontal="center" vertical="center" shrinkToFit="1"/>
    </xf>
    <xf numFmtId="0" fontId="9" fillId="0" borderId="88" xfId="1" applyFont="1" applyBorder="1" applyAlignment="1">
      <alignment horizontal="center" vertical="center" shrinkToFit="1"/>
    </xf>
    <xf numFmtId="0" fontId="9" fillId="0" borderId="95" xfId="0" applyFont="1" applyBorder="1" applyAlignment="1">
      <alignment horizontal="center" vertical="center" shrinkToFit="1"/>
    </xf>
    <xf numFmtId="0" fontId="9" fillId="0" borderId="96" xfId="0" applyFont="1" applyBorder="1" applyAlignment="1">
      <alignment horizontal="center" vertical="center" shrinkToFit="1"/>
    </xf>
    <xf numFmtId="0" fontId="8" fillId="0" borderId="97" xfId="0" applyFont="1" applyBorder="1" applyAlignment="1">
      <alignment horizontal="center" vertical="center"/>
    </xf>
    <xf numFmtId="0" fontId="9" fillId="0" borderId="98" xfId="0" applyFont="1" applyBorder="1" applyAlignment="1">
      <alignment horizontal="center" vertical="center" shrinkToFit="1"/>
    </xf>
    <xf numFmtId="0" fontId="9" fillId="2" borderId="99" xfId="0" applyFont="1" applyFill="1" applyBorder="1" applyAlignment="1">
      <alignment horizontal="center" vertical="center" shrinkToFit="1"/>
    </xf>
    <xf numFmtId="0" fontId="9" fillId="2" borderId="99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0" borderId="100" xfId="0" applyFont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0" fontId="9" fillId="0" borderId="80" xfId="0" applyFont="1" applyBorder="1" applyAlignment="1">
      <alignment horizontal="center" vertical="center" shrinkToFit="1"/>
    </xf>
    <xf numFmtId="0" fontId="9" fillId="0" borderId="101" xfId="0" applyFont="1" applyBorder="1" applyAlignment="1">
      <alignment horizontal="center" vertical="center" shrinkToFit="1"/>
    </xf>
    <xf numFmtId="0" fontId="9" fillId="4" borderId="41" xfId="1" applyFont="1" applyFill="1" applyBorder="1" applyAlignment="1">
      <alignment horizontal="center" vertical="center" shrinkToFit="1"/>
    </xf>
    <xf numFmtId="0" fontId="9" fillId="4" borderId="99" xfId="1" applyFont="1" applyFill="1" applyBorder="1" applyAlignment="1">
      <alignment horizontal="center" vertical="center" shrinkToFit="1"/>
    </xf>
    <xf numFmtId="0" fontId="9" fillId="0" borderId="102" xfId="0" applyFont="1" applyBorder="1" applyAlignment="1">
      <alignment horizontal="center" vertical="center" shrinkToFit="1"/>
    </xf>
    <xf numFmtId="0" fontId="9" fillId="0" borderId="103" xfId="0" applyFont="1" applyBorder="1" applyAlignment="1">
      <alignment horizontal="center" vertical="center" shrinkToFit="1"/>
    </xf>
    <xf numFmtId="0" fontId="9" fillId="2" borderId="68" xfId="0" applyFont="1" applyFill="1" applyBorder="1" applyAlignment="1">
      <alignment horizontal="center" vertical="top" shrinkToFit="1"/>
    </xf>
    <xf numFmtId="0" fontId="9" fillId="2" borderId="31" xfId="0" applyFont="1" applyFill="1" applyBorder="1" applyAlignment="1">
      <alignment horizontal="center" vertical="top" shrinkToFit="1"/>
    </xf>
    <xf numFmtId="0" fontId="9" fillId="0" borderId="104" xfId="0" applyFont="1" applyBorder="1" applyAlignment="1">
      <alignment horizontal="center" vertical="center" shrinkToFit="1"/>
    </xf>
    <xf numFmtId="0" fontId="9" fillId="0" borderId="95" xfId="0" applyFont="1" applyBorder="1" applyAlignment="1">
      <alignment horizontal="center" vertical="center"/>
    </xf>
    <xf numFmtId="0" fontId="9" fillId="0" borderId="104" xfId="0" applyFont="1" applyBorder="1" applyAlignment="1">
      <alignment horizontal="center" vertical="center"/>
    </xf>
    <xf numFmtId="0" fontId="9" fillId="0" borderId="78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2" borderId="76" xfId="0" applyFont="1" applyFill="1" applyBorder="1" applyAlignment="1">
      <alignment horizontal="center" vertical="top" shrinkToFit="1"/>
    </xf>
    <xf numFmtId="0" fontId="9" fillId="2" borderId="28" xfId="0" applyFont="1" applyFill="1" applyBorder="1" applyAlignment="1">
      <alignment horizontal="center" vertical="top" shrinkToFit="1"/>
    </xf>
    <xf numFmtId="0" fontId="9" fillId="2" borderId="70" xfId="0" applyFont="1" applyFill="1" applyBorder="1" applyAlignment="1">
      <alignment horizontal="center" vertical="center" wrapText="1" shrinkToFit="1"/>
    </xf>
    <xf numFmtId="0" fontId="9" fillId="2" borderId="38" xfId="0" applyFont="1" applyFill="1" applyBorder="1" applyAlignment="1">
      <alignment horizontal="center" vertical="center" wrapText="1" shrinkToFit="1"/>
    </xf>
    <xf numFmtId="0" fontId="9" fillId="2" borderId="29" xfId="0" applyFont="1" applyFill="1" applyBorder="1" applyAlignment="1">
      <alignment horizontal="center" vertical="center" shrinkToFit="1"/>
    </xf>
    <xf numFmtId="0" fontId="9" fillId="2" borderId="105" xfId="0" applyFont="1" applyFill="1" applyBorder="1" applyAlignment="1">
      <alignment horizontal="center" vertical="center" shrinkToFit="1"/>
    </xf>
    <xf numFmtId="0" fontId="9" fillId="2" borderId="106" xfId="0" applyFont="1" applyFill="1" applyBorder="1" applyAlignment="1">
      <alignment horizontal="center" vertical="center" shrinkToFit="1"/>
    </xf>
    <xf numFmtId="0" fontId="9" fillId="2" borderId="35" xfId="0" applyFont="1" applyFill="1" applyBorder="1" applyAlignment="1">
      <alignment horizontal="center" vertical="center" shrinkToFit="1"/>
    </xf>
    <xf numFmtId="0" fontId="9" fillId="0" borderId="99" xfId="0" applyFont="1" applyBorder="1" applyAlignment="1">
      <alignment horizontal="center" vertical="center" shrinkToFit="1"/>
    </xf>
    <xf numFmtId="0" fontId="12" fillId="2" borderId="65" xfId="1" applyFont="1" applyFill="1" applyBorder="1" applyAlignment="1">
      <alignment horizontal="center" vertical="center" shrinkToFit="1"/>
    </xf>
    <xf numFmtId="0" fontId="12" fillId="2" borderId="66" xfId="1" applyFont="1" applyFill="1" applyBorder="1" applyAlignment="1">
      <alignment horizontal="center" vertical="center" shrinkToFit="1"/>
    </xf>
    <xf numFmtId="0" fontId="9" fillId="4" borderId="76" xfId="1" applyFont="1" applyFill="1" applyBorder="1" applyAlignment="1">
      <alignment horizontal="center" vertical="center" shrinkToFit="1"/>
    </xf>
    <xf numFmtId="0" fontId="9" fillId="4" borderId="75" xfId="1" applyFont="1" applyFill="1" applyBorder="1" applyAlignment="1">
      <alignment horizontal="center" vertical="center" shrinkToFit="1"/>
    </xf>
    <xf numFmtId="0" fontId="9" fillId="4" borderId="80" xfId="1" applyFont="1" applyFill="1" applyBorder="1" applyAlignment="1">
      <alignment horizontal="center" vertical="center" shrinkToFit="1"/>
    </xf>
    <xf numFmtId="0" fontId="9" fillId="4" borderId="81" xfId="1" applyFont="1" applyFill="1" applyBorder="1" applyAlignment="1">
      <alignment horizontal="center" vertical="center" shrinkToFit="1"/>
    </xf>
    <xf numFmtId="0" fontId="9" fillId="4" borderId="20" xfId="1" applyFont="1" applyFill="1" applyBorder="1" applyAlignment="1">
      <alignment horizontal="center" vertical="center" shrinkToFit="1"/>
    </xf>
    <xf numFmtId="0" fontId="9" fillId="4" borderId="71" xfId="1" applyFont="1" applyFill="1" applyBorder="1" applyAlignment="1">
      <alignment horizontal="center" vertical="center" shrinkToFit="1"/>
    </xf>
    <xf numFmtId="0" fontId="9" fillId="4" borderId="24" xfId="1" applyFont="1" applyFill="1" applyBorder="1" applyAlignment="1">
      <alignment horizontal="center" vertical="center" shrinkToFit="1"/>
    </xf>
    <xf numFmtId="0" fontId="9" fillId="0" borderId="81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DF4B1C6-013F-474D-85BA-BBC1B6EFA8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47433</xdr:colOff>
      <xdr:row>52</xdr:row>
      <xdr:rowOff>8941</xdr:rowOff>
    </xdr:from>
    <xdr:to>
      <xdr:col>13</xdr:col>
      <xdr:colOff>1552383</xdr:colOff>
      <xdr:row>64</xdr:row>
      <xdr:rowOff>66091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725FAB4-A874-4C03-A1F9-517B47D58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2000"/>
        </a:blip>
        <a:stretch>
          <a:fillRect/>
        </a:stretch>
      </xdr:blipFill>
      <xdr:spPr>
        <a:xfrm>
          <a:off x="10324908" y="11543716"/>
          <a:ext cx="3286125" cy="2571750"/>
        </a:xfrm>
        <a:prstGeom prst="rect">
          <a:avLst/>
        </a:prstGeom>
      </xdr:spPr>
    </xdr:pic>
    <xdr:clientData/>
  </xdr:twoCellAnchor>
  <xdr:twoCellAnchor>
    <xdr:from>
      <xdr:col>12</xdr:col>
      <xdr:colOff>559077</xdr:colOff>
      <xdr:row>66</xdr:row>
      <xdr:rowOff>148089</xdr:rowOff>
    </xdr:from>
    <xdr:to>
      <xdr:col>13</xdr:col>
      <xdr:colOff>1137169</xdr:colOff>
      <xdr:row>70</xdr:row>
      <xdr:rowOff>14509</xdr:rowOff>
    </xdr:to>
    <xdr:pic>
      <xdr:nvPicPr>
        <xdr:cNvPr id="9" name="_x272990624">
          <a:extLst>
            <a:ext uri="{FF2B5EF4-FFF2-40B4-BE49-F238E27FC236}">
              <a16:creationId xmlns:a16="http://schemas.microsoft.com/office/drawing/2014/main" id="{ACE42D2D-4B9F-482C-9B5A-880718956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6552" y="13435464"/>
          <a:ext cx="2359267" cy="742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47625</xdr:colOff>
      <xdr:row>5</xdr:row>
      <xdr:rowOff>133349</xdr:rowOff>
    </xdr:from>
    <xdr:to>
      <xdr:col>3</xdr:col>
      <xdr:colOff>1530662</xdr:colOff>
      <xdr:row>14</xdr:row>
      <xdr:rowOff>209549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02D5385-528A-4E28-8F58-98DA72189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9650" y="1304924"/>
          <a:ext cx="2064062" cy="2047875"/>
        </a:xfrm>
        <a:prstGeom prst="rect">
          <a:avLst/>
        </a:prstGeom>
      </xdr:spPr>
    </xdr:pic>
    <xdr:clientData/>
  </xdr:twoCellAnchor>
  <xdr:twoCellAnchor editAs="oneCell">
    <xdr:from>
      <xdr:col>11</xdr:col>
      <xdr:colOff>67841</xdr:colOff>
      <xdr:row>45</xdr:row>
      <xdr:rowOff>41207</xdr:rowOff>
    </xdr:from>
    <xdr:to>
      <xdr:col>11</xdr:col>
      <xdr:colOff>1020342</xdr:colOff>
      <xdr:row>50</xdr:row>
      <xdr:rowOff>164646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1C001B1-9B47-46CA-9CB4-3620492ED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49941" y="9975782"/>
          <a:ext cx="952501" cy="1218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08779-49A6-4ED6-A017-BA9E8716D688}">
  <dimension ref="A1:N71"/>
  <sheetViews>
    <sheetView tabSelected="1" workbookViewId="0">
      <selection activeCell="M39" sqref="M39"/>
    </sheetView>
  </sheetViews>
  <sheetFormatPr defaultRowHeight="16.5" x14ac:dyDescent="0.3"/>
  <cols>
    <col min="1" max="1" width="4.625" customWidth="1"/>
    <col min="2" max="2" width="8" customWidth="1"/>
    <col min="3" max="3" width="7.625" customWidth="1"/>
    <col min="4" max="4" width="20.5" customWidth="1"/>
    <col min="5" max="5" width="7.625" customWidth="1"/>
    <col min="6" max="6" width="23.375" customWidth="1"/>
    <col min="7" max="7" width="14.375" customWidth="1"/>
    <col min="8" max="8" width="7.625" customWidth="1"/>
    <col min="9" max="9" width="23.375" customWidth="1"/>
    <col min="10" max="10" width="7.625" customWidth="1"/>
    <col min="11" max="11" width="23.375" customWidth="1"/>
    <col min="12" max="12" width="14.375" customWidth="1"/>
    <col min="13" max="13" width="23.375" customWidth="1"/>
    <col min="14" max="14" width="21.125" customWidth="1"/>
  </cols>
  <sheetData>
    <row r="1" spans="1:14" ht="24" x14ac:dyDescent="0.3">
      <c r="A1" s="223" t="s">
        <v>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</row>
    <row r="2" spans="1:14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1"/>
      <c r="L2" s="1"/>
      <c r="M2" s="1"/>
      <c r="N2" s="1"/>
    </row>
    <row r="3" spans="1:14" ht="17.2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25" thickBot="1" x14ac:dyDescent="0.35">
      <c r="A4" s="212" t="s">
        <v>1</v>
      </c>
      <c r="B4" s="212"/>
      <c r="C4" s="224" t="s">
        <v>2</v>
      </c>
      <c r="D4" s="111"/>
      <c r="E4" s="110" t="s">
        <v>3</v>
      </c>
      <c r="F4" s="185"/>
      <c r="G4" s="111"/>
      <c r="H4" s="110" t="s">
        <v>4</v>
      </c>
      <c r="I4" s="111"/>
      <c r="J4" s="112" t="s">
        <v>5</v>
      </c>
      <c r="K4" s="113"/>
      <c r="L4" s="114"/>
      <c r="M4" s="4" t="s">
        <v>6</v>
      </c>
      <c r="N4" s="5" t="s">
        <v>7</v>
      </c>
    </row>
    <row r="5" spans="1:14" ht="17.25" thickBot="1" x14ac:dyDescent="0.35">
      <c r="A5" s="212" t="s">
        <v>8</v>
      </c>
      <c r="B5" s="3" t="s">
        <v>9</v>
      </c>
      <c r="C5" s="225"/>
      <c r="D5" s="226"/>
      <c r="E5" s="117">
        <v>1</v>
      </c>
      <c r="F5" s="186"/>
      <c r="G5" s="118"/>
      <c r="H5" s="117" t="s">
        <v>10</v>
      </c>
      <c r="I5" s="118"/>
      <c r="J5" s="246">
        <v>3</v>
      </c>
      <c r="K5" s="115"/>
      <c r="L5" s="116"/>
      <c r="M5" s="6">
        <v>4</v>
      </c>
      <c r="N5" s="7">
        <v>5</v>
      </c>
    </row>
    <row r="6" spans="1:14" ht="17.25" thickBot="1" x14ac:dyDescent="0.35">
      <c r="A6" s="212"/>
      <c r="B6" s="212" t="s">
        <v>11</v>
      </c>
      <c r="C6" s="227"/>
      <c r="D6" s="228"/>
      <c r="E6" s="187" t="s">
        <v>12</v>
      </c>
      <c r="F6" s="188"/>
      <c r="G6" s="79" t="s">
        <v>13</v>
      </c>
      <c r="H6" s="119" t="s">
        <v>14</v>
      </c>
      <c r="I6" s="120"/>
      <c r="J6" s="167" t="s">
        <v>15</v>
      </c>
      <c r="K6" s="247"/>
      <c r="L6" s="8" t="s">
        <v>13</v>
      </c>
      <c r="M6" s="9" t="s">
        <v>14</v>
      </c>
      <c r="N6" s="10" t="s">
        <v>16</v>
      </c>
    </row>
    <row r="7" spans="1:14" ht="17.25" thickBot="1" x14ac:dyDescent="0.35">
      <c r="A7" s="212"/>
      <c r="B7" s="212"/>
      <c r="C7" s="73"/>
      <c r="D7" s="76"/>
      <c r="E7" s="189" t="s">
        <v>17</v>
      </c>
      <c r="F7" s="190"/>
      <c r="G7" s="11" t="str">
        <f>E7</f>
        <v>비지찌개</v>
      </c>
      <c r="H7" s="121" t="s">
        <v>18</v>
      </c>
      <c r="I7" s="122"/>
      <c r="J7" s="121" t="s">
        <v>19</v>
      </c>
      <c r="K7" s="248"/>
      <c r="L7" s="11" t="str">
        <f>J8</f>
        <v>코다리조림</v>
      </c>
      <c r="M7" s="13" t="s">
        <v>20</v>
      </c>
      <c r="N7" s="14" t="s">
        <v>21</v>
      </c>
    </row>
    <row r="8" spans="1:14" ht="17.25" thickBot="1" x14ac:dyDescent="0.35">
      <c r="A8" s="212"/>
      <c r="B8" s="212"/>
      <c r="C8" s="73"/>
      <c r="D8" s="76"/>
      <c r="E8" s="189" t="s">
        <v>22</v>
      </c>
      <c r="F8" s="190"/>
      <c r="G8" s="11" t="str">
        <f>E8</f>
        <v>안동찜닭</v>
      </c>
      <c r="H8" s="121" t="s">
        <v>23</v>
      </c>
      <c r="I8" s="122"/>
      <c r="J8" s="121" t="s">
        <v>24</v>
      </c>
      <c r="K8" s="248"/>
      <c r="L8" s="11" t="str">
        <f>J9</f>
        <v>소세지야채볶음</v>
      </c>
      <c r="M8" s="16" t="s">
        <v>25</v>
      </c>
      <c r="N8" s="17" t="s">
        <v>26</v>
      </c>
    </row>
    <row r="9" spans="1:14" ht="17.25" thickBot="1" x14ac:dyDescent="0.35">
      <c r="A9" s="212"/>
      <c r="B9" s="212"/>
      <c r="C9" s="73"/>
      <c r="D9" s="76"/>
      <c r="E9" s="191" t="s">
        <v>27</v>
      </c>
      <c r="F9" s="192"/>
      <c r="G9" s="18" t="str">
        <f>E10</f>
        <v>방풍나물장아찌</v>
      </c>
      <c r="H9" s="123" t="s">
        <v>28</v>
      </c>
      <c r="I9" s="124"/>
      <c r="J9" s="123" t="s">
        <v>29</v>
      </c>
      <c r="K9" s="249"/>
      <c r="L9" s="18" t="str">
        <f>J10</f>
        <v>우엉조림</v>
      </c>
      <c r="M9" s="19" t="s">
        <v>30</v>
      </c>
      <c r="N9" s="17"/>
    </row>
    <row r="10" spans="1:14" ht="17.25" thickBot="1" x14ac:dyDescent="0.35">
      <c r="A10" s="212"/>
      <c r="B10" s="212"/>
      <c r="C10" s="73"/>
      <c r="D10" s="76"/>
      <c r="E10" s="191" t="s">
        <v>31</v>
      </c>
      <c r="F10" s="192"/>
      <c r="G10" s="11"/>
      <c r="H10" s="123" t="s">
        <v>32</v>
      </c>
      <c r="I10" s="124"/>
      <c r="J10" s="123" t="s">
        <v>33</v>
      </c>
      <c r="K10" s="250"/>
      <c r="L10" s="20"/>
      <c r="M10" s="21" t="s">
        <v>34</v>
      </c>
      <c r="N10" s="17" t="s">
        <v>35</v>
      </c>
    </row>
    <row r="11" spans="1:14" ht="17.25" thickBot="1" x14ac:dyDescent="0.35">
      <c r="A11" s="212"/>
      <c r="B11" s="212"/>
      <c r="C11" s="73"/>
      <c r="D11" s="76"/>
      <c r="E11" s="127" t="s">
        <v>36</v>
      </c>
      <c r="F11" s="128"/>
      <c r="G11" s="45"/>
      <c r="H11" s="125" t="s">
        <v>37</v>
      </c>
      <c r="I11" s="126"/>
      <c r="J11" s="146" t="s">
        <v>36</v>
      </c>
      <c r="K11" s="251"/>
      <c r="L11" s="24"/>
      <c r="M11" s="25" t="s">
        <v>37</v>
      </c>
      <c r="N11" s="26" t="s">
        <v>38</v>
      </c>
    </row>
    <row r="12" spans="1:14" ht="17.25" thickBot="1" x14ac:dyDescent="0.35">
      <c r="A12" s="212"/>
      <c r="B12" s="212" t="s">
        <v>39</v>
      </c>
      <c r="C12" s="73"/>
      <c r="D12" s="76"/>
      <c r="E12" s="193" t="s">
        <v>40</v>
      </c>
      <c r="F12" s="194"/>
      <c r="G12" s="42"/>
      <c r="H12" s="129" t="s">
        <v>41</v>
      </c>
      <c r="I12" s="130"/>
      <c r="J12" s="174" t="s">
        <v>42</v>
      </c>
      <c r="K12" s="252"/>
      <c r="L12" s="27"/>
      <c r="M12" s="29" t="s">
        <v>43</v>
      </c>
      <c r="N12" s="30">
        <v>6</v>
      </c>
    </row>
    <row r="13" spans="1:14" ht="17.25" thickBot="1" x14ac:dyDescent="0.35">
      <c r="A13" s="212"/>
      <c r="B13" s="212"/>
      <c r="C13" s="73"/>
      <c r="D13" s="76"/>
      <c r="E13" s="195" t="s">
        <v>44</v>
      </c>
      <c r="F13" s="196"/>
      <c r="G13" s="44"/>
      <c r="H13" s="131" t="s">
        <v>45</v>
      </c>
      <c r="I13" s="132"/>
      <c r="J13" s="254" t="s">
        <v>46</v>
      </c>
      <c r="K13" s="255"/>
      <c r="L13" s="31"/>
      <c r="M13" s="33" t="s">
        <v>47</v>
      </c>
      <c r="N13" s="17" t="s">
        <v>48</v>
      </c>
    </row>
    <row r="14" spans="1:14" ht="17.25" thickBot="1" x14ac:dyDescent="0.35">
      <c r="A14" s="212"/>
      <c r="B14" s="212"/>
      <c r="C14" s="73"/>
      <c r="D14" s="76"/>
      <c r="E14" s="98" t="s">
        <v>49</v>
      </c>
      <c r="F14" s="99"/>
      <c r="G14" s="45"/>
      <c r="H14" s="121" t="s">
        <v>50</v>
      </c>
      <c r="I14" s="122"/>
      <c r="J14" s="256" t="s">
        <v>51</v>
      </c>
      <c r="K14" s="257"/>
      <c r="L14" s="34"/>
      <c r="M14" s="35" t="s">
        <v>52</v>
      </c>
      <c r="N14" s="36" t="s">
        <v>26</v>
      </c>
    </row>
    <row r="15" spans="1:14" ht="17.25" thickBot="1" x14ac:dyDescent="0.35">
      <c r="A15" s="212"/>
      <c r="B15" s="212"/>
      <c r="C15" s="73"/>
      <c r="D15" s="76"/>
      <c r="E15" s="100" t="s">
        <v>53</v>
      </c>
      <c r="F15" s="101"/>
      <c r="G15" s="22"/>
      <c r="H15" s="125" t="s">
        <v>54</v>
      </c>
      <c r="I15" s="126"/>
      <c r="J15" s="146" t="s">
        <v>55</v>
      </c>
      <c r="K15" s="258"/>
      <c r="L15" s="34"/>
      <c r="M15" s="37" t="s">
        <v>56</v>
      </c>
      <c r="N15" s="25"/>
    </row>
    <row r="16" spans="1:14" ht="17.25" thickBot="1" x14ac:dyDescent="0.35">
      <c r="A16" s="213" t="s">
        <v>57</v>
      </c>
      <c r="B16" s="213"/>
      <c r="C16" s="221"/>
      <c r="D16" s="222"/>
      <c r="E16" s="93" t="s">
        <v>58</v>
      </c>
      <c r="F16" s="156"/>
      <c r="G16" s="94"/>
      <c r="H16" s="93" t="s">
        <v>59</v>
      </c>
      <c r="I16" s="94"/>
      <c r="J16" s="93" t="s">
        <v>60</v>
      </c>
      <c r="K16" s="156"/>
      <c r="L16" s="94"/>
      <c r="M16" s="71" t="s">
        <v>61</v>
      </c>
      <c r="N16" s="38"/>
    </row>
    <row r="17" spans="1:14" ht="17.25" thickBot="1" x14ac:dyDescent="0.35">
      <c r="A17" s="212" t="s">
        <v>62</v>
      </c>
      <c r="B17" s="3" t="s">
        <v>9</v>
      </c>
      <c r="C17" s="137">
        <v>7</v>
      </c>
      <c r="D17" s="139"/>
      <c r="E17" s="95">
        <v>8</v>
      </c>
      <c r="F17" s="96"/>
      <c r="G17" s="97"/>
      <c r="H17" s="89"/>
      <c r="I17" s="89">
        <v>9</v>
      </c>
      <c r="J17" s="142">
        <v>10</v>
      </c>
      <c r="K17" s="142"/>
      <c r="L17" s="143"/>
      <c r="M17" s="6">
        <v>11</v>
      </c>
      <c r="N17" s="7">
        <v>12</v>
      </c>
    </row>
    <row r="18" spans="1:14" ht="17.25" thickBot="1" x14ac:dyDescent="0.35">
      <c r="A18" s="212"/>
      <c r="B18" s="212" t="s">
        <v>11</v>
      </c>
      <c r="C18" s="201" t="s">
        <v>14</v>
      </c>
      <c r="D18" s="202"/>
      <c r="E18" s="174" t="s">
        <v>63</v>
      </c>
      <c r="F18" s="252"/>
      <c r="G18" s="8" t="s">
        <v>13</v>
      </c>
      <c r="H18" s="269" t="s">
        <v>14</v>
      </c>
      <c r="I18" s="270"/>
      <c r="J18" s="167" t="s">
        <v>64</v>
      </c>
      <c r="K18" s="247"/>
      <c r="L18" s="8" t="s">
        <v>13</v>
      </c>
      <c r="M18" s="9" t="s">
        <v>14</v>
      </c>
      <c r="N18" s="10" t="s">
        <v>16</v>
      </c>
    </row>
    <row r="19" spans="1:14" ht="17.25" thickBot="1" x14ac:dyDescent="0.35">
      <c r="A19" s="212"/>
      <c r="B19" s="212"/>
      <c r="C19" s="244" t="s">
        <v>65</v>
      </c>
      <c r="D19" s="245"/>
      <c r="E19" s="203" t="s">
        <v>66</v>
      </c>
      <c r="F19" s="253"/>
      <c r="G19" s="11" t="str">
        <f>E19</f>
        <v>된장찌개</v>
      </c>
      <c r="H19" s="121" t="s">
        <v>67</v>
      </c>
      <c r="I19" s="122"/>
      <c r="J19" s="159" t="s">
        <v>68</v>
      </c>
      <c r="K19" s="275"/>
      <c r="L19" s="11" t="str">
        <f>J20</f>
        <v>묵은지사태조림</v>
      </c>
      <c r="M19" s="13" t="s">
        <v>69</v>
      </c>
      <c r="N19" s="14" t="s">
        <v>70</v>
      </c>
    </row>
    <row r="20" spans="1:14" ht="17.25" thickBot="1" x14ac:dyDescent="0.35">
      <c r="A20" s="212"/>
      <c r="B20" s="212"/>
      <c r="C20" s="176" t="s">
        <v>71</v>
      </c>
      <c r="D20" s="177"/>
      <c r="E20" s="244" t="s">
        <v>72</v>
      </c>
      <c r="F20" s="262"/>
      <c r="G20" s="11" t="str">
        <f>E20</f>
        <v>소불고기</v>
      </c>
      <c r="H20" s="121" t="s">
        <v>73</v>
      </c>
      <c r="I20" s="122"/>
      <c r="J20" s="159" t="s">
        <v>74</v>
      </c>
      <c r="K20" s="275"/>
      <c r="L20" s="11" t="str">
        <f>J21</f>
        <v>참나물샐러드</v>
      </c>
      <c r="M20" s="16" t="s">
        <v>75</v>
      </c>
      <c r="N20" s="17" t="s">
        <v>26</v>
      </c>
    </row>
    <row r="21" spans="1:14" ht="17.25" thickBot="1" x14ac:dyDescent="0.35">
      <c r="A21" s="212"/>
      <c r="B21" s="212"/>
      <c r="C21" s="176" t="s">
        <v>76</v>
      </c>
      <c r="D21" s="177"/>
      <c r="E21" s="263" t="s">
        <v>77</v>
      </c>
      <c r="F21" s="264"/>
      <c r="G21" s="18" t="str">
        <f>E22</f>
        <v>무말랭이무침</v>
      </c>
      <c r="H21" s="123" t="s">
        <v>78</v>
      </c>
      <c r="I21" s="124"/>
      <c r="J21" s="123" t="s">
        <v>79</v>
      </c>
      <c r="K21" s="249"/>
      <c r="L21" s="18" t="str">
        <f>J22</f>
        <v>오복지무침</v>
      </c>
      <c r="M21" s="19" t="s">
        <v>80</v>
      </c>
      <c r="N21" s="17"/>
    </row>
    <row r="22" spans="1:14" ht="17.25" thickBot="1" x14ac:dyDescent="0.35">
      <c r="A22" s="212"/>
      <c r="B22" s="212"/>
      <c r="C22" s="176" t="s">
        <v>81</v>
      </c>
      <c r="D22" s="177"/>
      <c r="E22" s="265" t="s">
        <v>82</v>
      </c>
      <c r="F22" s="266"/>
      <c r="G22" s="11"/>
      <c r="H22" s="123" t="s">
        <v>83</v>
      </c>
      <c r="I22" s="124"/>
      <c r="J22" s="159" t="s">
        <v>84</v>
      </c>
      <c r="K22" s="275"/>
      <c r="L22" s="11"/>
      <c r="M22" s="21" t="s">
        <v>85</v>
      </c>
      <c r="N22" s="17" t="s">
        <v>35</v>
      </c>
    </row>
    <row r="23" spans="1:14" ht="17.25" thickBot="1" x14ac:dyDescent="0.35">
      <c r="A23" s="212"/>
      <c r="B23" s="212"/>
      <c r="C23" s="219" t="s">
        <v>86</v>
      </c>
      <c r="D23" s="220"/>
      <c r="E23" s="219" t="s">
        <v>37</v>
      </c>
      <c r="F23" s="259"/>
      <c r="G23" s="22"/>
      <c r="H23" s="125" t="s">
        <v>36</v>
      </c>
      <c r="I23" s="126"/>
      <c r="J23" s="146" t="s">
        <v>87</v>
      </c>
      <c r="K23" s="258"/>
      <c r="L23" s="22"/>
      <c r="M23" s="25" t="s">
        <v>36</v>
      </c>
      <c r="N23" s="26" t="s">
        <v>18</v>
      </c>
    </row>
    <row r="24" spans="1:14" ht="17.25" thickBot="1" x14ac:dyDescent="0.35">
      <c r="A24" s="212"/>
      <c r="B24" s="212" t="s">
        <v>39</v>
      </c>
      <c r="C24" s="201" t="s">
        <v>88</v>
      </c>
      <c r="D24" s="202"/>
      <c r="E24" s="267" t="s">
        <v>89</v>
      </c>
      <c r="F24" s="268"/>
      <c r="G24" s="27"/>
      <c r="H24" s="271" t="s">
        <v>90</v>
      </c>
      <c r="I24" s="130"/>
      <c r="J24" s="174" t="s">
        <v>91</v>
      </c>
      <c r="K24" s="252"/>
      <c r="L24" s="42"/>
      <c r="M24" s="28" t="s">
        <v>92</v>
      </c>
      <c r="N24" s="30">
        <v>13</v>
      </c>
    </row>
    <row r="25" spans="1:14" ht="17.25" thickBot="1" x14ac:dyDescent="0.35">
      <c r="A25" s="212"/>
      <c r="B25" s="212"/>
      <c r="C25" s="176" t="s">
        <v>93</v>
      </c>
      <c r="D25" s="177"/>
      <c r="E25" s="98" t="s">
        <v>94</v>
      </c>
      <c r="F25" s="99"/>
      <c r="G25" s="31"/>
      <c r="H25" s="272" t="s">
        <v>95</v>
      </c>
      <c r="I25" s="132"/>
      <c r="J25" s="254" t="s">
        <v>96</v>
      </c>
      <c r="K25" s="255"/>
      <c r="L25" s="44"/>
      <c r="M25" s="32" t="s">
        <v>97</v>
      </c>
      <c r="N25" s="17" t="s">
        <v>98</v>
      </c>
    </row>
    <row r="26" spans="1:14" ht="17.25" thickBot="1" x14ac:dyDescent="0.35">
      <c r="A26" s="212"/>
      <c r="B26" s="212"/>
      <c r="C26" s="203" t="s">
        <v>99</v>
      </c>
      <c r="D26" s="204"/>
      <c r="E26" s="98" t="s">
        <v>100</v>
      </c>
      <c r="F26" s="99"/>
      <c r="G26" s="34"/>
      <c r="H26" s="273" t="s">
        <v>101</v>
      </c>
      <c r="I26" s="122"/>
      <c r="J26" s="256" t="s">
        <v>102</v>
      </c>
      <c r="K26" s="257"/>
      <c r="L26" s="45"/>
      <c r="M26" s="21" t="s">
        <v>103</v>
      </c>
      <c r="N26" s="36" t="s">
        <v>26</v>
      </c>
    </row>
    <row r="27" spans="1:14" ht="17.25" thickBot="1" x14ac:dyDescent="0.35">
      <c r="A27" s="212"/>
      <c r="B27" s="212"/>
      <c r="C27" s="127" t="s">
        <v>104</v>
      </c>
      <c r="D27" s="171"/>
      <c r="E27" s="260" t="s">
        <v>105</v>
      </c>
      <c r="F27" s="261"/>
      <c r="G27" s="34"/>
      <c r="H27" s="274" t="s">
        <v>106</v>
      </c>
      <c r="I27" s="162"/>
      <c r="J27" s="146" t="s">
        <v>107</v>
      </c>
      <c r="K27" s="258"/>
      <c r="L27" s="22"/>
      <c r="M27" s="23" t="s">
        <v>108</v>
      </c>
      <c r="N27" s="25"/>
    </row>
    <row r="28" spans="1:14" ht="17.25" thickBot="1" x14ac:dyDescent="0.35">
      <c r="A28" s="213" t="s">
        <v>57</v>
      </c>
      <c r="B28" s="213"/>
      <c r="C28" s="93" t="s">
        <v>109</v>
      </c>
      <c r="D28" s="94"/>
      <c r="E28" s="93" t="s">
        <v>110</v>
      </c>
      <c r="F28" s="156"/>
      <c r="G28" s="94"/>
      <c r="H28" s="276" t="s">
        <v>111</v>
      </c>
      <c r="I28" s="277"/>
      <c r="J28" s="156" t="s">
        <v>112</v>
      </c>
      <c r="K28" s="156"/>
      <c r="L28" s="216"/>
      <c r="M28" s="230" t="s">
        <v>113</v>
      </c>
      <c r="N28" s="38"/>
    </row>
    <row r="29" spans="1:14" ht="17.25" thickBot="1" x14ac:dyDescent="0.35">
      <c r="A29" s="212" t="s">
        <v>114</v>
      </c>
      <c r="B29" s="3" t="s">
        <v>9</v>
      </c>
      <c r="C29" s="141">
        <v>14</v>
      </c>
      <c r="D29" s="142"/>
      <c r="E29" s="137">
        <v>15</v>
      </c>
      <c r="F29" s="138"/>
      <c r="G29" s="231"/>
      <c r="H29" s="232">
        <v>16</v>
      </c>
      <c r="I29" s="138"/>
      <c r="J29" s="138">
        <v>17</v>
      </c>
      <c r="K29" s="138"/>
      <c r="L29" s="231"/>
      <c r="M29" s="233">
        <v>18</v>
      </c>
      <c r="N29" s="229">
        <v>19</v>
      </c>
    </row>
    <row r="30" spans="1:14" ht="17.25" thickBot="1" x14ac:dyDescent="0.35">
      <c r="A30" s="212"/>
      <c r="B30" s="212" t="s">
        <v>11</v>
      </c>
      <c r="C30" s="201" t="s">
        <v>14</v>
      </c>
      <c r="D30" s="202"/>
      <c r="E30" s="201" t="s">
        <v>115</v>
      </c>
      <c r="F30" s="202"/>
      <c r="G30" s="8" t="s">
        <v>13</v>
      </c>
      <c r="H30" s="269" t="s">
        <v>116</v>
      </c>
      <c r="I30" s="270"/>
      <c r="J30" s="167" t="s">
        <v>117</v>
      </c>
      <c r="K30" s="168"/>
      <c r="L30" s="8" t="s">
        <v>13</v>
      </c>
      <c r="M30" s="46" t="s">
        <v>14</v>
      </c>
      <c r="N30" s="10" t="s">
        <v>16</v>
      </c>
    </row>
    <row r="31" spans="1:14" ht="17.25" thickBot="1" x14ac:dyDescent="0.35">
      <c r="A31" s="212"/>
      <c r="B31" s="212"/>
      <c r="C31" s="203" t="s">
        <v>118</v>
      </c>
      <c r="D31" s="204"/>
      <c r="E31" s="169" t="s">
        <v>119</v>
      </c>
      <c r="F31" s="170"/>
      <c r="G31" s="11" t="str">
        <f>E31</f>
        <v>미역냉국</v>
      </c>
      <c r="H31" s="121" t="s">
        <v>120</v>
      </c>
      <c r="I31" s="122"/>
      <c r="J31" s="121" t="s">
        <v>121</v>
      </c>
      <c r="K31" s="122"/>
      <c r="L31" s="11" t="str">
        <f>J32</f>
        <v>임연수구이</v>
      </c>
      <c r="M31" s="13" t="s">
        <v>122</v>
      </c>
      <c r="N31" s="14" t="s">
        <v>121</v>
      </c>
    </row>
    <row r="32" spans="1:14" ht="17.25" thickBot="1" x14ac:dyDescent="0.35">
      <c r="A32" s="212"/>
      <c r="B32" s="212"/>
      <c r="C32" s="203" t="s">
        <v>123</v>
      </c>
      <c r="D32" s="204"/>
      <c r="E32" s="234" t="s">
        <v>124</v>
      </c>
      <c r="F32" s="235"/>
      <c r="G32" s="11" t="str">
        <f>E32</f>
        <v>돈육두부조림</v>
      </c>
      <c r="H32" s="121" t="s">
        <v>125</v>
      </c>
      <c r="I32" s="122"/>
      <c r="J32" s="121" t="s">
        <v>126</v>
      </c>
      <c r="K32" s="122"/>
      <c r="L32" s="11" t="str">
        <f>J33</f>
        <v>고구마순볶음</v>
      </c>
      <c r="M32" s="16" t="s">
        <v>127</v>
      </c>
      <c r="N32" s="17" t="s">
        <v>26</v>
      </c>
    </row>
    <row r="33" spans="1:14" ht="17.25" thickBot="1" x14ac:dyDescent="0.35">
      <c r="A33" s="212"/>
      <c r="B33" s="212"/>
      <c r="C33" s="199" t="s">
        <v>128</v>
      </c>
      <c r="D33" s="200"/>
      <c r="E33" s="238" t="s">
        <v>129</v>
      </c>
      <c r="F33" s="239"/>
      <c r="G33" s="18" t="str">
        <f>E34</f>
        <v>양념고추지</v>
      </c>
      <c r="H33" s="123" t="s">
        <v>130</v>
      </c>
      <c r="I33" s="124"/>
      <c r="J33" s="123" t="s">
        <v>131</v>
      </c>
      <c r="K33" s="124"/>
      <c r="L33" s="18" t="str">
        <f>J34</f>
        <v>도토리묵&amp;양념장</v>
      </c>
      <c r="M33" s="19" t="s">
        <v>132</v>
      </c>
      <c r="N33" s="17"/>
    </row>
    <row r="34" spans="1:14" ht="17.25" thickBot="1" x14ac:dyDescent="0.35">
      <c r="A34" s="212"/>
      <c r="B34" s="212"/>
      <c r="C34" s="238" t="s">
        <v>133</v>
      </c>
      <c r="D34" s="239"/>
      <c r="E34" s="197" t="s">
        <v>134</v>
      </c>
      <c r="F34" s="198"/>
      <c r="G34" s="16"/>
      <c r="H34" s="123" t="s">
        <v>135</v>
      </c>
      <c r="I34" s="124"/>
      <c r="J34" s="123" t="s">
        <v>136</v>
      </c>
      <c r="K34" s="124"/>
      <c r="L34" s="16"/>
      <c r="M34" s="19" t="s">
        <v>53</v>
      </c>
      <c r="N34" s="17" t="s">
        <v>35</v>
      </c>
    </row>
    <row r="35" spans="1:14" ht="17.25" thickBot="1" x14ac:dyDescent="0.35">
      <c r="A35" s="212"/>
      <c r="B35" s="212"/>
      <c r="C35" s="240" t="s">
        <v>37</v>
      </c>
      <c r="D35" s="241"/>
      <c r="E35" s="163" t="s">
        <v>36</v>
      </c>
      <c r="F35" s="164"/>
      <c r="G35" s="25"/>
      <c r="H35" s="125" t="s">
        <v>36</v>
      </c>
      <c r="I35" s="126"/>
      <c r="J35" s="125" t="s">
        <v>36</v>
      </c>
      <c r="K35" s="126"/>
      <c r="L35" s="25"/>
      <c r="M35" s="25" t="s">
        <v>37</v>
      </c>
      <c r="N35" s="26" t="s">
        <v>137</v>
      </c>
    </row>
    <row r="36" spans="1:14" ht="17.25" thickBot="1" x14ac:dyDescent="0.35">
      <c r="A36" s="212"/>
      <c r="B36" s="212" t="s">
        <v>39</v>
      </c>
      <c r="C36" s="174" t="s">
        <v>138</v>
      </c>
      <c r="D36" s="175"/>
      <c r="E36" s="148" t="s">
        <v>139</v>
      </c>
      <c r="F36" s="149"/>
      <c r="G36" s="41"/>
      <c r="H36" s="278" t="s">
        <v>140</v>
      </c>
      <c r="I36" s="279"/>
      <c r="J36" s="174" t="s">
        <v>141</v>
      </c>
      <c r="K36" s="175"/>
      <c r="L36" s="50"/>
      <c r="M36" s="49" t="s">
        <v>142</v>
      </c>
      <c r="N36" s="30">
        <v>20</v>
      </c>
    </row>
    <row r="37" spans="1:14" ht="17.25" thickBot="1" x14ac:dyDescent="0.35">
      <c r="A37" s="212"/>
      <c r="B37" s="212"/>
      <c r="C37" s="203" t="s">
        <v>143</v>
      </c>
      <c r="D37" s="204"/>
      <c r="E37" s="242" t="s">
        <v>144</v>
      </c>
      <c r="F37" s="243"/>
      <c r="G37" s="36"/>
      <c r="H37" s="280" t="s">
        <v>145</v>
      </c>
      <c r="I37" s="281"/>
      <c r="J37" s="254" t="s">
        <v>146</v>
      </c>
      <c r="K37" s="285"/>
      <c r="L37" s="53"/>
      <c r="M37" s="52" t="s">
        <v>147</v>
      </c>
      <c r="N37" s="17" t="s">
        <v>148</v>
      </c>
    </row>
    <row r="38" spans="1:14" ht="17.25" thickBot="1" x14ac:dyDescent="0.35">
      <c r="A38" s="212"/>
      <c r="B38" s="212"/>
      <c r="C38" s="244" t="s">
        <v>149</v>
      </c>
      <c r="D38" s="245"/>
      <c r="E38" s="236" t="s">
        <v>150</v>
      </c>
      <c r="F38" s="237"/>
      <c r="G38" s="55"/>
      <c r="H38" s="256" t="s">
        <v>151</v>
      </c>
      <c r="I38" s="282"/>
      <c r="J38" s="256" t="s">
        <v>152</v>
      </c>
      <c r="K38" s="282"/>
      <c r="L38" s="56"/>
      <c r="M38" s="54" t="s">
        <v>153</v>
      </c>
      <c r="N38" s="36" t="s">
        <v>26</v>
      </c>
    </row>
    <row r="39" spans="1:14" ht="17.25" thickBot="1" x14ac:dyDescent="0.35">
      <c r="A39" s="212"/>
      <c r="B39" s="212"/>
      <c r="C39" s="178" t="s">
        <v>154</v>
      </c>
      <c r="D39" s="179"/>
      <c r="E39" s="152" t="s">
        <v>155</v>
      </c>
      <c r="F39" s="153"/>
      <c r="G39" s="25"/>
      <c r="H39" s="283" t="s">
        <v>156</v>
      </c>
      <c r="I39" s="284"/>
      <c r="J39" s="146" t="s">
        <v>157</v>
      </c>
      <c r="K39" s="147"/>
      <c r="L39" s="59"/>
      <c r="M39" s="58" t="s">
        <v>158</v>
      </c>
      <c r="N39" s="25"/>
    </row>
    <row r="40" spans="1:14" ht="17.25" thickBot="1" x14ac:dyDescent="0.35">
      <c r="A40" s="213" t="s">
        <v>57</v>
      </c>
      <c r="B40" s="213"/>
      <c r="C40" s="102" t="s">
        <v>159</v>
      </c>
      <c r="D40" s="154"/>
      <c r="E40" s="102" t="s">
        <v>160</v>
      </c>
      <c r="F40" s="103"/>
      <c r="G40" s="104"/>
      <c r="H40" s="105" t="s">
        <v>161</v>
      </c>
      <c r="I40" s="106"/>
      <c r="J40" s="107" t="s">
        <v>162</v>
      </c>
      <c r="K40" s="108"/>
      <c r="L40" s="109"/>
      <c r="M40" s="60" t="s">
        <v>60</v>
      </c>
      <c r="N40" s="38"/>
    </row>
    <row r="41" spans="1:14" ht="17.25" thickBot="1" x14ac:dyDescent="0.35">
      <c r="A41" s="212" t="s">
        <v>163</v>
      </c>
      <c r="B41" s="3" t="s">
        <v>9</v>
      </c>
      <c r="C41" s="141">
        <v>21</v>
      </c>
      <c r="D41" s="142"/>
      <c r="E41" s="137">
        <v>22</v>
      </c>
      <c r="F41" s="138"/>
      <c r="G41" s="139"/>
      <c r="H41" s="137">
        <v>23</v>
      </c>
      <c r="I41" s="139"/>
      <c r="J41" s="115" t="s">
        <v>223</v>
      </c>
      <c r="K41" s="115"/>
      <c r="L41" s="116"/>
      <c r="M41" s="6" t="s">
        <v>164</v>
      </c>
      <c r="N41" s="7">
        <v>26</v>
      </c>
    </row>
    <row r="42" spans="1:14" ht="17.25" thickBot="1" x14ac:dyDescent="0.35">
      <c r="A42" s="212"/>
      <c r="B42" s="212" t="s">
        <v>11</v>
      </c>
      <c r="C42" s="174" t="s">
        <v>14</v>
      </c>
      <c r="D42" s="175"/>
      <c r="E42" s="174" t="s">
        <v>167</v>
      </c>
      <c r="F42" s="175"/>
      <c r="G42" s="8" t="s">
        <v>13</v>
      </c>
      <c r="H42" s="157" t="s">
        <v>166</v>
      </c>
      <c r="I42" s="158"/>
      <c r="J42" s="167" t="s">
        <v>165</v>
      </c>
      <c r="K42" s="168"/>
      <c r="L42" s="8" t="s">
        <v>13</v>
      </c>
      <c r="M42" s="46" t="s">
        <v>14</v>
      </c>
      <c r="N42" s="10" t="s">
        <v>16</v>
      </c>
    </row>
    <row r="43" spans="1:14" ht="17.25" thickBot="1" x14ac:dyDescent="0.35">
      <c r="A43" s="212"/>
      <c r="B43" s="212"/>
      <c r="C43" s="176" t="s">
        <v>168</v>
      </c>
      <c r="D43" s="177"/>
      <c r="E43" s="169" t="s">
        <v>171</v>
      </c>
      <c r="F43" s="170"/>
      <c r="G43" s="11" t="str">
        <f>E44</f>
        <v>소고기가지볶음</v>
      </c>
      <c r="H43" s="159" t="s">
        <v>170</v>
      </c>
      <c r="I43" s="160"/>
      <c r="J43" s="121" t="s">
        <v>169</v>
      </c>
      <c r="K43" s="122"/>
      <c r="L43" s="11" t="str">
        <f>J43</f>
        <v>장각삼계탕</v>
      </c>
      <c r="M43" s="13" t="s">
        <v>172</v>
      </c>
      <c r="N43" s="14" t="s">
        <v>18</v>
      </c>
    </row>
    <row r="44" spans="1:14" ht="17.25" thickBot="1" x14ac:dyDescent="0.35">
      <c r="A44" s="212"/>
      <c r="B44" s="212"/>
      <c r="C44" s="169" t="s">
        <v>173</v>
      </c>
      <c r="D44" s="170"/>
      <c r="E44" s="169" t="s">
        <v>176</v>
      </c>
      <c r="F44" s="170"/>
      <c r="G44" s="11" t="str">
        <f>E45</f>
        <v>표고전</v>
      </c>
      <c r="H44" s="121" t="s">
        <v>175</v>
      </c>
      <c r="I44" s="122"/>
      <c r="J44" s="121" t="s">
        <v>174</v>
      </c>
      <c r="K44" s="122"/>
      <c r="L44" s="11" t="str">
        <f>J44</f>
        <v>낙지초무침</v>
      </c>
      <c r="M44" s="16" t="s">
        <v>177</v>
      </c>
      <c r="N44" s="17" t="s">
        <v>26</v>
      </c>
    </row>
    <row r="45" spans="1:14" ht="17.25" thickBot="1" x14ac:dyDescent="0.35">
      <c r="A45" s="212"/>
      <c r="B45" s="212"/>
      <c r="C45" s="176" t="s">
        <v>178</v>
      </c>
      <c r="D45" s="177"/>
      <c r="E45" s="197" t="s">
        <v>181</v>
      </c>
      <c r="F45" s="198"/>
      <c r="G45" s="18" t="str">
        <f>E46</f>
        <v>무채장아찌</v>
      </c>
      <c r="H45" s="123" t="s">
        <v>180</v>
      </c>
      <c r="I45" s="124"/>
      <c r="J45" s="144" t="s">
        <v>179</v>
      </c>
      <c r="K45" s="145"/>
      <c r="L45" s="18" t="str">
        <f>J46</f>
        <v>오이고추무침</v>
      </c>
      <c r="M45" s="16" t="s">
        <v>182</v>
      </c>
      <c r="N45" s="17"/>
    </row>
    <row r="46" spans="1:14" ht="17.25" thickBot="1" x14ac:dyDescent="0.35">
      <c r="A46" s="212"/>
      <c r="B46" s="212"/>
      <c r="C46" s="176" t="s">
        <v>183</v>
      </c>
      <c r="D46" s="177"/>
      <c r="E46" s="169" t="s">
        <v>186</v>
      </c>
      <c r="F46" s="170"/>
      <c r="G46" s="68"/>
      <c r="H46" s="161" t="s">
        <v>185</v>
      </c>
      <c r="I46" s="162"/>
      <c r="J46" s="121" t="s">
        <v>184</v>
      </c>
      <c r="K46" s="122"/>
      <c r="L46" s="16"/>
      <c r="M46" s="15" t="s">
        <v>187</v>
      </c>
      <c r="N46" s="17" t="s">
        <v>35</v>
      </c>
    </row>
    <row r="47" spans="1:14" ht="17.25" thickBot="1" x14ac:dyDescent="0.35">
      <c r="A47" s="212"/>
      <c r="B47" s="212"/>
      <c r="C47" s="178" t="s">
        <v>36</v>
      </c>
      <c r="D47" s="179"/>
      <c r="E47" s="127" t="s">
        <v>37</v>
      </c>
      <c r="F47" s="171"/>
      <c r="G47" s="69"/>
      <c r="H47" s="163" t="s">
        <v>36</v>
      </c>
      <c r="I47" s="164"/>
      <c r="J47" s="146" t="s">
        <v>188</v>
      </c>
      <c r="K47" s="147"/>
      <c r="L47" s="25"/>
      <c r="M47" s="25" t="s">
        <v>36</v>
      </c>
      <c r="N47" s="26" t="s">
        <v>70</v>
      </c>
    </row>
    <row r="48" spans="1:14" ht="17.25" thickBot="1" x14ac:dyDescent="0.35">
      <c r="A48" s="212"/>
      <c r="B48" s="212" t="s">
        <v>39</v>
      </c>
      <c r="C48" s="217" t="s">
        <v>189</v>
      </c>
      <c r="D48" s="218"/>
      <c r="E48" s="148" t="s">
        <v>190</v>
      </c>
      <c r="F48" s="149"/>
      <c r="G48" s="90"/>
      <c r="H48" s="148" t="s">
        <v>191</v>
      </c>
      <c r="I48" s="149"/>
      <c r="J48" s="148" t="s">
        <v>192</v>
      </c>
      <c r="K48" s="149"/>
      <c r="L48" s="41"/>
      <c r="M48" s="49" t="s">
        <v>193</v>
      </c>
      <c r="N48" s="30">
        <v>27</v>
      </c>
    </row>
    <row r="49" spans="1:14" ht="17.25" thickBot="1" x14ac:dyDescent="0.35">
      <c r="A49" s="212"/>
      <c r="B49" s="212"/>
      <c r="C49" s="176" t="s">
        <v>194</v>
      </c>
      <c r="D49" s="177"/>
      <c r="E49" s="150" t="s">
        <v>195</v>
      </c>
      <c r="F49" s="151"/>
      <c r="G49" s="91"/>
      <c r="H49" s="150" t="s">
        <v>196</v>
      </c>
      <c r="I49" s="151"/>
      <c r="J49" s="150" t="s">
        <v>197</v>
      </c>
      <c r="K49" s="151"/>
      <c r="L49" s="61"/>
      <c r="M49" s="63" t="s">
        <v>198</v>
      </c>
      <c r="N49" s="61" t="s">
        <v>199</v>
      </c>
    </row>
    <row r="50" spans="1:14" ht="17.25" thickBot="1" x14ac:dyDescent="0.35">
      <c r="A50" s="212"/>
      <c r="B50" s="212"/>
      <c r="C50" s="176" t="s">
        <v>150</v>
      </c>
      <c r="D50" s="177"/>
      <c r="E50" s="172" t="s">
        <v>200</v>
      </c>
      <c r="F50" s="173"/>
      <c r="G50" s="91"/>
      <c r="H50" s="165" t="s">
        <v>201</v>
      </c>
      <c r="I50" s="166"/>
      <c r="J50" s="133" t="s">
        <v>202</v>
      </c>
      <c r="K50" s="134"/>
      <c r="L50" s="36"/>
      <c r="M50" s="52" t="s">
        <v>203</v>
      </c>
      <c r="N50" s="36" t="s">
        <v>26</v>
      </c>
    </row>
    <row r="51" spans="1:14" ht="17.25" thickBot="1" x14ac:dyDescent="0.35">
      <c r="A51" s="212"/>
      <c r="B51" s="212"/>
      <c r="C51" s="178" t="s">
        <v>204</v>
      </c>
      <c r="D51" s="179"/>
      <c r="E51" s="152" t="s">
        <v>205</v>
      </c>
      <c r="F51" s="153"/>
      <c r="G51" s="92"/>
      <c r="H51" s="152" t="s">
        <v>206</v>
      </c>
      <c r="I51" s="153"/>
      <c r="J51" s="135" t="s">
        <v>207</v>
      </c>
      <c r="K51" s="136"/>
      <c r="L51" s="25"/>
      <c r="M51" s="58" t="s">
        <v>208</v>
      </c>
      <c r="N51" s="25"/>
    </row>
    <row r="52" spans="1:14" ht="17.25" thickBot="1" x14ac:dyDescent="0.35">
      <c r="A52" s="213" t="s">
        <v>57</v>
      </c>
      <c r="B52" s="213"/>
      <c r="C52" s="102" t="s">
        <v>209</v>
      </c>
      <c r="D52" s="103"/>
      <c r="E52" s="102" t="s">
        <v>211</v>
      </c>
      <c r="F52" s="103"/>
      <c r="G52" s="154"/>
      <c r="H52" s="155" t="s">
        <v>210</v>
      </c>
      <c r="I52" s="155"/>
      <c r="J52" s="93" t="s">
        <v>224</v>
      </c>
      <c r="K52" s="156"/>
      <c r="L52" s="94"/>
      <c r="M52" s="88" t="s">
        <v>212</v>
      </c>
      <c r="N52" s="65"/>
    </row>
    <row r="53" spans="1:14" ht="17.25" customHeight="1" thickBot="1" x14ac:dyDescent="0.35">
      <c r="A53" s="212" t="s">
        <v>213</v>
      </c>
      <c r="B53" s="3" t="s">
        <v>9</v>
      </c>
      <c r="C53" s="137">
        <v>28</v>
      </c>
      <c r="D53" s="139"/>
      <c r="E53" s="141">
        <v>29</v>
      </c>
      <c r="F53" s="142"/>
      <c r="G53" s="143"/>
      <c r="H53" s="140">
        <v>30</v>
      </c>
      <c r="I53" s="115"/>
      <c r="J53" s="137">
        <v>31</v>
      </c>
      <c r="K53" s="138"/>
      <c r="L53" s="139"/>
      <c r="M53" s="206" t="s">
        <v>214</v>
      </c>
      <c r="N53" s="207"/>
    </row>
    <row r="54" spans="1:14" ht="17.25" thickBot="1" x14ac:dyDescent="0.35">
      <c r="A54" s="212"/>
      <c r="B54" s="212" t="s">
        <v>11</v>
      </c>
      <c r="C54" s="180" t="s">
        <v>225</v>
      </c>
      <c r="D54" s="46" t="s">
        <v>16</v>
      </c>
      <c r="E54" s="180" t="s">
        <v>225</v>
      </c>
      <c r="F54" s="80" t="s">
        <v>16</v>
      </c>
      <c r="G54" s="84" t="s">
        <v>13</v>
      </c>
      <c r="H54" s="180" t="s">
        <v>225</v>
      </c>
      <c r="I54" s="86" t="s">
        <v>16</v>
      </c>
      <c r="J54" s="180" t="s">
        <v>225</v>
      </c>
      <c r="K54" s="46" t="s">
        <v>16</v>
      </c>
      <c r="L54" s="87" t="s">
        <v>13</v>
      </c>
      <c r="M54" s="208"/>
      <c r="N54" s="209"/>
    </row>
    <row r="55" spans="1:14" ht="17.25" thickBot="1" x14ac:dyDescent="0.35">
      <c r="A55" s="212"/>
      <c r="B55" s="212"/>
      <c r="C55" s="181"/>
      <c r="D55" s="13" t="s">
        <v>215</v>
      </c>
      <c r="E55" s="181"/>
      <c r="F55" s="81" t="s">
        <v>38</v>
      </c>
      <c r="G55" s="13" t="s">
        <v>249</v>
      </c>
      <c r="H55" s="181"/>
      <c r="I55" s="40" t="s">
        <v>216</v>
      </c>
      <c r="J55" s="181"/>
      <c r="K55" s="12" t="s">
        <v>217</v>
      </c>
      <c r="L55" s="39" t="s">
        <v>249</v>
      </c>
      <c r="M55" s="208"/>
      <c r="N55" s="209"/>
    </row>
    <row r="56" spans="1:14" ht="17.25" thickBot="1" x14ac:dyDescent="0.35">
      <c r="A56" s="212"/>
      <c r="B56" s="212"/>
      <c r="C56" s="181"/>
      <c r="D56" s="55" t="s">
        <v>26</v>
      </c>
      <c r="E56" s="181"/>
      <c r="F56" s="82" t="s">
        <v>26</v>
      </c>
      <c r="G56" s="16" t="s">
        <v>18</v>
      </c>
      <c r="H56" s="181"/>
      <c r="I56" s="82" t="s">
        <v>26</v>
      </c>
      <c r="J56" s="181"/>
      <c r="K56" s="15" t="s">
        <v>26</v>
      </c>
      <c r="L56" s="20" t="s">
        <v>218</v>
      </c>
      <c r="M56" s="208"/>
      <c r="N56" s="209"/>
    </row>
    <row r="57" spans="1:14" ht="17.25" thickBot="1" x14ac:dyDescent="0.35">
      <c r="A57" s="212"/>
      <c r="B57" s="212"/>
      <c r="C57" s="181"/>
      <c r="D57" s="55"/>
      <c r="E57" s="181"/>
      <c r="G57" s="16" t="s">
        <v>219</v>
      </c>
      <c r="H57" s="181"/>
      <c r="J57" s="181"/>
      <c r="K57" s="78"/>
      <c r="L57" s="20" t="s">
        <v>220</v>
      </c>
      <c r="M57" s="208"/>
      <c r="N57" s="209"/>
    </row>
    <row r="58" spans="1:14" ht="17.25" thickBot="1" x14ac:dyDescent="0.35">
      <c r="A58" s="212"/>
      <c r="B58" s="212"/>
      <c r="C58" s="181"/>
      <c r="D58" s="25"/>
      <c r="E58" s="181"/>
      <c r="F58" s="83"/>
      <c r="G58" s="85" t="s">
        <v>221</v>
      </c>
      <c r="H58" s="181"/>
      <c r="I58" s="83"/>
      <c r="J58" s="181"/>
      <c r="K58" s="23"/>
      <c r="L58" s="47" t="s">
        <v>221</v>
      </c>
      <c r="M58" s="208"/>
      <c r="N58" s="209"/>
    </row>
    <row r="59" spans="1:14" ht="17.25" thickBot="1" x14ac:dyDescent="0.35">
      <c r="A59" s="212"/>
      <c r="B59" s="212"/>
      <c r="C59" s="182" t="s">
        <v>250</v>
      </c>
      <c r="D59" s="39" t="s">
        <v>226</v>
      </c>
      <c r="E59" s="182" t="s">
        <v>250</v>
      </c>
      <c r="F59" s="12" t="s">
        <v>233</v>
      </c>
      <c r="G59" s="77"/>
      <c r="H59" s="182" t="s">
        <v>250</v>
      </c>
      <c r="I59" s="12" t="s">
        <v>226</v>
      </c>
      <c r="J59" s="182" t="s">
        <v>250</v>
      </c>
      <c r="K59" s="12" t="s">
        <v>233</v>
      </c>
      <c r="L59" s="46"/>
      <c r="M59" s="208"/>
      <c r="N59" s="209"/>
    </row>
    <row r="60" spans="1:14" ht="17.25" thickBot="1" x14ac:dyDescent="0.35">
      <c r="A60" s="212"/>
      <c r="B60" s="212"/>
      <c r="C60" s="183"/>
      <c r="D60" s="20" t="s">
        <v>228</v>
      </c>
      <c r="E60" s="183"/>
      <c r="F60" s="19" t="s">
        <v>235</v>
      </c>
      <c r="H60" s="183"/>
      <c r="I60" s="19" t="s">
        <v>240</v>
      </c>
      <c r="J60" s="183"/>
      <c r="K60" s="19" t="s">
        <v>245</v>
      </c>
      <c r="L60" s="78"/>
      <c r="M60" s="208"/>
      <c r="N60" s="209"/>
    </row>
    <row r="61" spans="1:14" ht="17.25" thickBot="1" x14ac:dyDescent="0.35">
      <c r="A61" s="212"/>
      <c r="B61" s="212"/>
      <c r="C61" s="183"/>
      <c r="D61" s="66" t="s">
        <v>229</v>
      </c>
      <c r="E61" s="183"/>
      <c r="F61" s="21" t="s">
        <v>236</v>
      </c>
      <c r="G61" s="16"/>
      <c r="H61" s="183"/>
      <c r="I61" s="16" t="s">
        <v>241</v>
      </c>
      <c r="J61" s="183"/>
      <c r="K61" s="16" t="s">
        <v>246</v>
      </c>
      <c r="L61" s="16"/>
      <c r="M61" s="208"/>
      <c r="N61" s="209"/>
    </row>
    <row r="62" spans="1:14" ht="17.25" thickBot="1" x14ac:dyDescent="0.35">
      <c r="A62" s="212"/>
      <c r="B62" s="212"/>
      <c r="C62" s="183"/>
      <c r="D62" s="66" t="s">
        <v>230</v>
      </c>
      <c r="E62" s="183"/>
      <c r="F62" s="21" t="s">
        <v>237</v>
      </c>
      <c r="G62" s="55"/>
      <c r="H62" s="183"/>
      <c r="I62" s="55" t="s">
        <v>242</v>
      </c>
      <c r="J62" s="183"/>
      <c r="K62" s="55" t="s">
        <v>247</v>
      </c>
      <c r="L62" s="55"/>
      <c r="M62" s="208"/>
      <c r="N62" s="209"/>
    </row>
    <row r="63" spans="1:14" ht="17.25" thickBot="1" x14ac:dyDescent="0.35">
      <c r="A63" s="212"/>
      <c r="B63" s="212"/>
      <c r="C63" s="183"/>
      <c r="D63" s="66" t="s">
        <v>231</v>
      </c>
      <c r="E63" s="183"/>
      <c r="F63" s="21" t="s">
        <v>238</v>
      </c>
      <c r="G63" s="55"/>
      <c r="H63" s="183"/>
      <c r="I63" s="55" t="s">
        <v>243</v>
      </c>
      <c r="J63" s="183"/>
      <c r="K63" s="55" t="s">
        <v>248</v>
      </c>
      <c r="L63" s="55"/>
      <c r="M63" s="208"/>
      <c r="N63" s="209"/>
    </row>
    <row r="64" spans="1:14" ht="17.25" thickBot="1" x14ac:dyDescent="0.35">
      <c r="A64" s="212"/>
      <c r="B64" s="212"/>
      <c r="C64" s="183"/>
      <c r="D64" s="66" t="s">
        <v>232</v>
      </c>
      <c r="E64" s="183"/>
      <c r="F64" s="21" t="s">
        <v>239</v>
      </c>
      <c r="G64" s="55"/>
      <c r="H64" s="183"/>
      <c r="I64" s="55" t="s">
        <v>244</v>
      </c>
      <c r="J64" s="183"/>
      <c r="K64" s="55" t="s">
        <v>234</v>
      </c>
      <c r="L64" s="55"/>
      <c r="M64" s="208"/>
      <c r="N64" s="209"/>
    </row>
    <row r="65" spans="1:14" ht="17.25" thickBot="1" x14ac:dyDescent="0.35">
      <c r="A65" s="212"/>
      <c r="B65" s="212"/>
      <c r="C65" s="184"/>
      <c r="D65" s="47" t="s">
        <v>227</v>
      </c>
      <c r="E65" s="184"/>
      <c r="F65" s="25" t="s">
        <v>227</v>
      </c>
      <c r="G65" s="25"/>
      <c r="H65" s="184"/>
      <c r="I65" s="25" t="s">
        <v>227</v>
      </c>
      <c r="J65" s="184"/>
      <c r="K65" s="25" t="s">
        <v>227</v>
      </c>
      <c r="L65" s="25"/>
      <c r="M65" s="208"/>
      <c r="N65" s="209"/>
    </row>
    <row r="66" spans="1:14" ht="17.25" thickBot="1" x14ac:dyDescent="0.35">
      <c r="A66" s="212"/>
      <c r="B66" s="212" t="s">
        <v>39</v>
      </c>
      <c r="C66" s="75"/>
      <c r="D66" s="41"/>
      <c r="E66" s="41"/>
      <c r="F66" s="48"/>
      <c r="G66" s="41"/>
      <c r="H66" s="41"/>
      <c r="I66" s="48"/>
      <c r="J66" s="48"/>
      <c r="K66" s="48"/>
      <c r="L66" s="41"/>
      <c r="M66" s="208"/>
      <c r="N66" s="209"/>
    </row>
    <row r="67" spans="1:14" ht="17.25" thickBot="1" x14ac:dyDescent="0.35">
      <c r="A67" s="212"/>
      <c r="B67" s="212"/>
      <c r="C67" s="73"/>
      <c r="D67" s="61"/>
      <c r="E67" s="61"/>
      <c r="F67" s="62"/>
      <c r="G67" s="61"/>
      <c r="H67" s="61"/>
      <c r="I67" s="62"/>
      <c r="J67" s="62"/>
      <c r="K67" s="62"/>
      <c r="L67" s="61"/>
      <c r="M67" s="208"/>
      <c r="N67" s="209"/>
    </row>
    <row r="68" spans="1:14" ht="17.25" thickBot="1" x14ac:dyDescent="0.35">
      <c r="A68" s="212"/>
      <c r="B68" s="212"/>
      <c r="C68" s="70"/>
      <c r="D68" s="43"/>
      <c r="E68" s="43"/>
      <c r="F68" s="64"/>
      <c r="G68" s="36"/>
      <c r="H68" s="36"/>
      <c r="I68" s="52"/>
      <c r="J68" s="52"/>
      <c r="K68" s="51"/>
      <c r="L68" s="36"/>
      <c r="M68" s="208"/>
      <c r="N68" s="209"/>
    </row>
    <row r="69" spans="1:14" ht="17.25" thickBot="1" x14ac:dyDescent="0.35">
      <c r="A69" s="212"/>
      <c r="B69" s="212"/>
      <c r="C69" s="74"/>
      <c r="D69" s="24"/>
      <c r="E69" s="24"/>
      <c r="F69" s="57"/>
      <c r="G69" s="25"/>
      <c r="H69" s="25"/>
      <c r="I69" s="57"/>
      <c r="J69" s="57"/>
      <c r="K69" s="57"/>
      <c r="L69" s="25"/>
      <c r="M69" s="208"/>
      <c r="N69" s="209"/>
    </row>
    <row r="70" spans="1:14" ht="17.25" thickBot="1" x14ac:dyDescent="0.35">
      <c r="A70" s="213" t="s">
        <v>57</v>
      </c>
      <c r="B70" s="213"/>
      <c r="C70" s="102">
        <v>680</v>
      </c>
      <c r="D70" s="104"/>
      <c r="E70" s="72"/>
      <c r="F70" s="214">
        <v>681</v>
      </c>
      <c r="G70" s="104"/>
      <c r="H70" s="72"/>
      <c r="I70" s="67">
        <v>684</v>
      </c>
      <c r="J70" s="67"/>
      <c r="K70" s="215">
        <v>658</v>
      </c>
      <c r="L70" s="216"/>
      <c r="M70" s="210"/>
      <c r="N70" s="211"/>
    </row>
    <row r="71" spans="1:14" x14ac:dyDescent="0.3">
      <c r="A71" s="205" t="s">
        <v>222</v>
      </c>
      <c r="B71" s="205"/>
      <c r="C71" s="205"/>
      <c r="D71" s="205"/>
      <c r="E71" s="205"/>
      <c r="F71" s="205"/>
      <c r="G71" s="205"/>
      <c r="H71" s="205"/>
      <c r="I71" s="205"/>
      <c r="J71" s="205"/>
      <c r="K71" s="205"/>
      <c r="L71" s="205"/>
      <c r="M71" s="205"/>
      <c r="N71" s="205"/>
    </row>
  </sheetData>
  <mergeCells count="225">
    <mergeCell ref="H36:I36"/>
    <mergeCell ref="H37:I37"/>
    <mergeCell ref="H38:I38"/>
    <mergeCell ref="H39:I3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27:K27"/>
    <mergeCell ref="H28:I28"/>
    <mergeCell ref="J28:L28"/>
    <mergeCell ref="H30:I30"/>
    <mergeCell ref="H31:I31"/>
    <mergeCell ref="H32:I32"/>
    <mergeCell ref="H33:I33"/>
    <mergeCell ref="H34:I34"/>
    <mergeCell ref="H35:I35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E26:F26"/>
    <mergeCell ref="E27:F27"/>
    <mergeCell ref="E28:G28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E36:F36"/>
    <mergeCell ref="E37:F37"/>
    <mergeCell ref="E38:F38"/>
    <mergeCell ref="E39:F39"/>
    <mergeCell ref="J5:L5"/>
    <mergeCell ref="J6:K6"/>
    <mergeCell ref="J7:K7"/>
    <mergeCell ref="J8:K8"/>
    <mergeCell ref="J9:K9"/>
    <mergeCell ref="J10:K10"/>
    <mergeCell ref="J11:K11"/>
    <mergeCell ref="J16:L16"/>
    <mergeCell ref="J12:K12"/>
    <mergeCell ref="J13:K13"/>
    <mergeCell ref="J14:K14"/>
    <mergeCell ref="J15:K15"/>
    <mergeCell ref="E18:F18"/>
    <mergeCell ref="E19:F19"/>
    <mergeCell ref="E20:F20"/>
    <mergeCell ref="E21:F21"/>
    <mergeCell ref="E22:F22"/>
    <mergeCell ref="E23:F23"/>
    <mergeCell ref="E24:F24"/>
    <mergeCell ref="E25:F25"/>
    <mergeCell ref="E29:G29"/>
    <mergeCell ref="H29:I29"/>
    <mergeCell ref="J29:L29"/>
    <mergeCell ref="E30:F30"/>
    <mergeCell ref="E31:F31"/>
    <mergeCell ref="E32:F32"/>
    <mergeCell ref="E33:F33"/>
    <mergeCell ref="E34:F34"/>
    <mergeCell ref="E35:F35"/>
    <mergeCell ref="A1:N1"/>
    <mergeCell ref="A4:B4"/>
    <mergeCell ref="A5:A15"/>
    <mergeCell ref="B6:B11"/>
    <mergeCell ref="B12:B15"/>
    <mergeCell ref="C4:D4"/>
    <mergeCell ref="C5:D5"/>
    <mergeCell ref="C6:D6"/>
    <mergeCell ref="H14:I14"/>
    <mergeCell ref="H15:I15"/>
    <mergeCell ref="A16:B16"/>
    <mergeCell ref="A17:A27"/>
    <mergeCell ref="B18:B23"/>
    <mergeCell ref="B24:B27"/>
    <mergeCell ref="C16:D16"/>
    <mergeCell ref="C17:D17"/>
    <mergeCell ref="C18:D18"/>
    <mergeCell ref="C19:D19"/>
    <mergeCell ref="C20:D20"/>
    <mergeCell ref="C21:D21"/>
    <mergeCell ref="C22:D22"/>
    <mergeCell ref="C23:D23"/>
    <mergeCell ref="C41:D41"/>
    <mergeCell ref="C40:D40"/>
    <mergeCell ref="C44:D44"/>
    <mergeCell ref="C45:D45"/>
    <mergeCell ref="C46:D46"/>
    <mergeCell ref="C47:D47"/>
    <mergeCell ref="C48:D48"/>
    <mergeCell ref="C49:D49"/>
    <mergeCell ref="A28:B28"/>
    <mergeCell ref="A29:A39"/>
    <mergeCell ref="B30:B35"/>
    <mergeCell ref="B36:B39"/>
    <mergeCell ref="C29:D29"/>
    <mergeCell ref="C30:D30"/>
    <mergeCell ref="C31:D31"/>
    <mergeCell ref="C32:D32"/>
    <mergeCell ref="C39:D39"/>
    <mergeCell ref="C38:D38"/>
    <mergeCell ref="C37:D37"/>
    <mergeCell ref="C36:D36"/>
    <mergeCell ref="C27:D27"/>
    <mergeCell ref="C28:D28"/>
    <mergeCell ref="A71:N71"/>
    <mergeCell ref="M53:N70"/>
    <mergeCell ref="B54:B65"/>
    <mergeCell ref="B66:B69"/>
    <mergeCell ref="A70:B70"/>
    <mergeCell ref="F70:G70"/>
    <mergeCell ref="K70:L70"/>
    <mergeCell ref="C53:D53"/>
    <mergeCell ref="C54:C58"/>
    <mergeCell ref="C59:C65"/>
    <mergeCell ref="C70:D70"/>
    <mergeCell ref="H54:H58"/>
    <mergeCell ref="H59:H65"/>
    <mergeCell ref="J54:J58"/>
    <mergeCell ref="J59:J65"/>
    <mergeCell ref="A52:B52"/>
    <mergeCell ref="A53:A69"/>
    <mergeCell ref="C52:D52"/>
    <mergeCell ref="A40:B40"/>
    <mergeCell ref="A41:A51"/>
    <mergeCell ref="B42:B47"/>
    <mergeCell ref="B48:B51"/>
    <mergeCell ref="C50:D50"/>
    <mergeCell ref="C51:D51"/>
    <mergeCell ref="E54:E58"/>
    <mergeCell ref="E59:E65"/>
    <mergeCell ref="E4:G4"/>
    <mergeCell ref="E5:G5"/>
    <mergeCell ref="E6:F6"/>
    <mergeCell ref="E7:F7"/>
    <mergeCell ref="E8:F8"/>
    <mergeCell ref="E9:F9"/>
    <mergeCell ref="E10:F10"/>
    <mergeCell ref="E12:F12"/>
    <mergeCell ref="E13:F13"/>
    <mergeCell ref="E16:G16"/>
    <mergeCell ref="E41:G41"/>
    <mergeCell ref="E45:F45"/>
    <mergeCell ref="C33:D33"/>
    <mergeCell ref="C34:D34"/>
    <mergeCell ref="C35:D35"/>
    <mergeCell ref="C42:D42"/>
    <mergeCell ref="C43:D43"/>
    <mergeCell ref="C24:D24"/>
    <mergeCell ref="C25:D25"/>
    <mergeCell ref="C26:D26"/>
    <mergeCell ref="J42:K42"/>
    <mergeCell ref="J43:K43"/>
    <mergeCell ref="E46:F46"/>
    <mergeCell ref="E47:F47"/>
    <mergeCell ref="E48:F48"/>
    <mergeCell ref="E49:F49"/>
    <mergeCell ref="E50:F50"/>
    <mergeCell ref="H41:I41"/>
    <mergeCell ref="J41:L41"/>
    <mergeCell ref="E42:F42"/>
    <mergeCell ref="E43:F43"/>
    <mergeCell ref="E44:F44"/>
    <mergeCell ref="J44:K44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J50:K50"/>
    <mergeCell ref="J51:K51"/>
    <mergeCell ref="J53:L53"/>
    <mergeCell ref="H53:I53"/>
    <mergeCell ref="E53:G53"/>
    <mergeCell ref="J45:K45"/>
    <mergeCell ref="J46:K46"/>
    <mergeCell ref="J47:K47"/>
    <mergeCell ref="J48:K48"/>
    <mergeCell ref="J49:K49"/>
    <mergeCell ref="E51:F51"/>
    <mergeCell ref="E52:G52"/>
    <mergeCell ref="H52:I52"/>
    <mergeCell ref="J52:L52"/>
    <mergeCell ref="H51:I51"/>
    <mergeCell ref="H16:I16"/>
    <mergeCell ref="E17:G17"/>
    <mergeCell ref="E14:F14"/>
    <mergeCell ref="E15:F15"/>
    <mergeCell ref="E40:G40"/>
    <mergeCell ref="H40:I40"/>
    <mergeCell ref="J40:L40"/>
    <mergeCell ref="H4:I4"/>
    <mergeCell ref="J4:L4"/>
    <mergeCell ref="J17:L17"/>
    <mergeCell ref="H5:I5"/>
    <mergeCell ref="H6:I6"/>
    <mergeCell ref="H7:I7"/>
    <mergeCell ref="H8:I8"/>
    <mergeCell ref="H9:I9"/>
    <mergeCell ref="H10:I10"/>
    <mergeCell ref="H11:I11"/>
    <mergeCell ref="E11:F11"/>
    <mergeCell ref="H12:I12"/>
    <mergeCell ref="H13:I13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민아</dc:creator>
  <cp:lastModifiedBy>박 민아</cp:lastModifiedBy>
  <dcterms:created xsi:type="dcterms:W3CDTF">2025-06-19T06:09:27Z</dcterms:created>
  <dcterms:modified xsi:type="dcterms:W3CDTF">2025-07-01T23:10:13Z</dcterms:modified>
</cp:coreProperties>
</file>